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9" documentId="8_{7E7C3247-0FFF-427D-9422-83BEEAF0028C}" xr6:coauthVersionLast="47" xr6:coauthVersionMax="47" xr10:uidLastSave="{6CCBE410-D0CB-4115-B41A-25C52C4005D1}"/>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s>
  <definedNames>
    <definedName name="Early">'[1]Course Listing'!$A$1:$A$4</definedName>
    <definedName name="Law">'[2]Course Listing'!$A$1:$A$3</definedName>
    <definedName name="_xlnm.Print_Area" localSheetId="0">'Degree Planning Worksheet'!$A$1:$I$85</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s="1"/>
  <c r="F87" i="1" l="1"/>
</calcChain>
</file>

<file path=xl/sharedStrings.xml><?xml version="1.0" encoding="utf-8"?>
<sst xmlns="http://schemas.openxmlformats.org/spreadsheetml/2006/main" count="329" uniqueCount="184">
  <si>
    <t>B.Sc. in International Finance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</si>
  <si>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</si>
  <si>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</si>
  <si>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</si>
  <si>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</si>
  <si>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</si>
  <si>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</si>
  <si>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</si>
  <si>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</si>
  <si>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</si>
  <si>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</si>
  <si>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</si>
  <si>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</si>
  <si>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</si>
  <si>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</si>
  <si>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</si>
  <si>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</si>
  <si>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</si>
  <si>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</si>
  <si>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</si>
  <si>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</si>
  <si>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</si>
  <si>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</si>
  <si>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</si>
  <si>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</si>
  <si>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</si>
  <si>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</si>
  <si>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</si>
  <si>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</si>
  <si>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</si>
  <si>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</si>
  <si>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</si>
  <si>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</si>
  <si>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</si>
  <si>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Requirement satisfied with MA1020 Applied Statistics I</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</si>
  <si>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</si>
  <si>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</si>
  <si>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</si>
  <si>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</si>
  <si>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</si>
  <si>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</si>
  <si>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BA1020: Introduction to the Business Experience - 2 credits</t>
  </si>
  <si>
    <r>
      <t xml:space="preserve">MA1020CCM: Applied Statistics I </t>
    </r>
    <r>
      <rPr>
        <i/>
        <sz val="11"/>
        <rFont val="Arial"/>
        <family val="2"/>
      </rPr>
      <t>(MA0900 or placement above)</t>
    </r>
  </si>
  <si>
    <t>MA1030CCM: Calculus (MA1025)</t>
  </si>
  <si>
    <t>BA2001: Financial Accounting</t>
  </si>
  <si>
    <t>EC2010: Principles of Microeconomics</t>
  </si>
  <si>
    <t>BA2020CCI: Management &amp; Organizational Behavior</t>
  </si>
  <si>
    <t>EC2020: Principles of Macroeconomics</t>
  </si>
  <si>
    <r>
      <t xml:space="preserve">BA3010: Corporate Finance </t>
    </r>
    <r>
      <rPr>
        <i/>
        <sz val="11"/>
        <rFont val="Arial"/>
        <family val="2"/>
      </rPr>
      <t>(BA1020+MA1020+BA2001+EC2010)</t>
    </r>
  </si>
  <si>
    <t>BA3012CCIR: Business Ethics &amp; CSR (BA1020 + BA2020 + Junior Stng)</t>
  </si>
  <si>
    <r>
      <t>BA3050: International Financial Markets</t>
    </r>
    <r>
      <rPr>
        <i/>
        <sz val="11"/>
        <rFont val="Arial"/>
        <family val="2"/>
      </rPr>
      <t xml:space="preserve"> (BA2001+EC2020+BA3010)</t>
    </r>
  </si>
  <si>
    <r>
      <t xml:space="preserve">EC3073: Money, Banking &amp; Finance </t>
    </r>
    <r>
      <rPr>
        <i/>
        <sz val="11"/>
        <rFont val="Arial"/>
        <family val="2"/>
      </rPr>
      <t>(EC2010+EC2020)</t>
    </r>
  </si>
  <si>
    <t>BA/LW3075 OR BA/LW3084</t>
  </si>
  <si>
    <r>
      <t>BA4010CCR: Investment Analysis</t>
    </r>
    <r>
      <rPr>
        <i/>
        <sz val="11"/>
        <rFont val="Arial"/>
        <family val="2"/>
      </rPr>
      <t xml:space="preserve"> (BA3010)</t>
    </r>
  </si>
  <si>
    <r>
      <t xml:space="preserve">BA4020: Computational Finance </t>
    </r>
    <r>
      <rPr>
        <i/>
        <sz val="11"/>
        <rFont val="Arial"/>
        <family val="2"/>
      </rPr>
      <t>(MA1020+BA3010)</t>
    </r>
  </si>
  <si>
    <r>
      <t>BA4050CCC: Business Integration Capstone - 2 credits</t>
    </r>
    <r>
      <rPr>
        <sz val="10"/>
        <rFont val="Arial"/>
        <family val="2"/>
      </rPr>
      <t xml:space="preserve"> </t>
    </r>
    <r>
      <rPr>
        <i/>
        <sz val="10"/>
        <rFont val="Arial"/>
        <family val="2"/>
      </rPr>
      <t>(BA2040+BA3010+Sr Standing)</t>
    </r>
  </si>
  <si>
    <t>Core Elective</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</si>
  <si>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</si>
  <si>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</si>
  <si>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</si>
  <si>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</si>
  <si>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</si>
  <si>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</si>
  <si>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</si>
  <si>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</si>
  <si>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</si>
  <si>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</si>
  <si>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</si>
  <si>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</si>
  <si>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</si>
  <si>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</si>
  <si>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</si>
  <si>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</si>
  <si>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</si>
  <si>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</si>
  <si>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</si>
  <si>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</si>
  <si>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</si>
  <si>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</si>
  <si>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</si>
  <si>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</si>
  <si>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</si>
  <si>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</si>
  <si>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</si>
  <si>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</si>
  <si>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</si>
  <si>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International Finance - Advising Information</t>
  </si>
  <si>
    <r>
      <rPr>
        <b/>
        <sz val="10"/>
        <rFont val="Arial"/>
        <family val="2"/>
      </rPr>
      <t>Departmental Honors:</t>
    </r>
    <r>
      <rPr>
        <sz val="10"/>
        <rFont val="Arial"/>
        <family val="2"/>
      </rPr>
      <t xml:space="preserve">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</si>
  <si>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Course sequencing recommendations:</t>
  </si>
  <si>
    <t xml:space="preserve">· Courses required:  EC2010, EC2020, EC3073, MA1020, MA1030, BA1020 (2 credits), BA2001, BA2020, BA3010, BA 3012, BA3050, BA4010, BA3075 OR BA3084, one 4 credit finance (or equivalent) or designated EC or MA elective, BA4020, BA4050 (2 credits).  MA1020 and MA1030 may require pre or co-requisites depending on placement and/or transfer or advanced standing credit.  </t>
  </si>
  <si>
    <t xml:space="preserve">· Several required courses are only offered once per year, as specified here and in the chart below.  BA3050 – fall only; BA4010 – fall only; BA4020 – spring only.   BA3075 will be offered in fall semesters; BA3084 will be offered in spring semesters.  EC3073 is currently being offered during fall semesters.  </t>
  </si>
  <si>
    <t>· Below is a critical path of courses.  Students graduating in a fall semester must be very careful since some courses are only offered once per year and the sequence is designed for students graduating in spring semesters.</t>
  </si>
  <si>
    <t>· Note that BA1020* is a pre-requisite for two upper-level business courses. The purpose of this is to ensure students take the course in the beginning of their program.  BA4050 is to be taken in the student’s final semester at AUP.</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</si>
  <si>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</si>
  <si>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</si>
  <si>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</si>
  <si>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</si>
  <si>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</si>
  <si>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</si>
  <si>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</si>
  <si>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</si>
  <si>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</si>
  <si>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</si>
  <si>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</si>
  <si>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</si>
  <si>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</si>
  <si>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</si>
  <si>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</si>
  <si>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BA/LW3075 or BA/LW3084, click to select from drop-down list</t>
  </si>
  <si>
    <t>Terms</t>
  </si>
  <si>
    <t>Years</t>
  </si>
  <si>
    <t>Grades</t>
  </si>
  <si>
    <t>BA/LW3075: Legal Environment of Business (Junior Standing)</t>
  </si>
  <si>
    <t>F15</t>
  </si>
  <si>
    <t>1st Year</t>
  </si>
  <si>
    <t>A</t>
  </si>
  <si>
    <t>BA/LW3084: International Business Law (Junior Standing)</t>
  </si>
  <si>
    <t>S16</t>
  </si>
  <si>
    <t>2nd Year</t>
  </si>
  <si>
    <t>A-</t>
  </si>
  <si>
    <t>SU16</t>
  </si>
  <si>
    <t>3rd Year</t>
  </si>
  <si>
    <t>B+</t>
  </si>
  <si>
    <t>Select from drop-down list:</t>
  </si>
  <si>
    <t>F16</t>
  </si>
  <si>
    <t>4th Year</t>
  </si>
  <si>
    <t>B</t>
  </si>
  <si>
    <t>MA2041: Linear Algebra (MA1030)</t>
  </si>
  <si>
    <t>S17</t>
  </si>
  <si>
    <t>B-</t>
  </si>
  <si>
    <t>MA3005: Probability (MA1030)</t>
  </si>
  <si>
    <t>SU17</t>
  </si>
  <si>
    <t>C+</t>
  </si>
  <si>
    <t>EC3053: International Monetary Economics (EC2010 + EC2020 + EC2030)</t>
  </si>
  <si>
    <t>F17</t>
  </si>
  <si>
    <t>C</t>
  </si>
  <si>
    <t>EC3061: Economic applications of Game Theory  (EC2010 + EC2020)</t>
  </si>
  <si>
    <t>S18</t>
  </si>
  <si>
    <t>C-</t>
  </si>
  <si>
    <t>EC3077: Mathematical Methods in Economics (EC2010 + EC2020 + MA1030)</t>
  </si>
  <si>
    <t>SU18</t>
  </si>
  <si>
    <t>D+</t>
  </si>
  <si>
    <t>EC3086CCR: Introduction to Econometrics (EC2010 + EC2020 + MA1020)</t>
  </si>
  <si>
    <t>F18</t>
  </si>
  <si>
    <t>D</t>
  </si>
  <si>
    <t>MA3100: Applied Differential Equations (MA1030)</t>
  </si>
  <si>
    <t>S19</t>
  </si>
  <si>
    <t>D-</t>
  </si>
  <si>
    <t>BA4030: Sustainable Finance (junior standing)</t>
  </si>
  <si>
    <t>SU19</t>
  </si>
  <si>
    <t>F</t>
  </si>
  <si>
    <t>BA4034: Behavioral Finance (MA1020 +BA3010)</t>
  </si>
  <si>
    <t>F19</t>
  </si>
  <si>
    <t>AP</t>
  </si>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</sst>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i/>
      <sz val="11"/>
      <name val="Arial"/>
      <family val="2"/>
    </font>
    <font>
      <i/>
      <sz val="10"/>
      <name val="Arial"/>
      <family val="2"/>
    </font>
    <font>
      <b/>
      <i/>
      <sz val="12"/>
      <color theme="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3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6">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8" fillId="0" borderId="3" xfId="0" applyFont="1" applyBorder="1" applyAlignment="1" applyProtection="1">
      <alignment horizontal="center"/>
      <protection locked="0"/>
    </xf>
    <xf numFmtId="0" fontId="6" fillId="0" borderId="16" xfId="0" applyFont="1" applyBorder="1" applyAlignment="1" applyProtection="1">
      <alignment vertic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8" fillId="0" borderId="3" xfId="0" applyFont="1" applyBorder="1" applyAlignment="1" applyProtection="1">
      <alignment horizontal="center" vertical="center"/>
      <protection locked="0"/>
    </xf>
    <xf numFmtId="0" fontId="4" fillId="0" borderId="0" xfId="0" applyFont="1" applyAlignment="1">
      <alignment vertical="center"/>
    </xf>
    <xf numFmtId="0" fontId="13"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8"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3" fillId="0" borderId="16" xfId="0" applyFont="1" applyBorder="1" applyAlignment="1" applyProtection="1">
      <alignment vertical="center"/>
      <protection locked="0"/>
    </xf>
    <xf numFmtId="0" fontId="8" fillId="8" borderId="0" xfId="0" applyFont="1" applyFill="1" applyAlignment="1" applyProtection="1">
      <alignment horizontal="center" vertical="center"/>
      <protection locked="0"/>
    </xf>
    <xf numFmtId="0" fontId="8" fillId="8" borderId="4" xfId="0" applyFont="1" applyFill="1" applyBorder="1" applyAlignment="1" applyProtection="1">
      <alignment horizontal="center" vertical="center"/>
      <protection locked="0"/>
    </xf>
    <xf numFmtId="0" fontId="8" fillId="8" borderId="29" xfId="0" applyFont="1" applyFill="1" applyBorder="1" applyAlignment="1" applyProtection="1">
      <alignment horizontal="center" vertical="center"/>
      <protection locked="0"/>
    </xf>
    <xf numFmtId="0" fontId="8" fillId="8" borderId="21"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8" fillId="13" borderId="11" xfId="0" applyFont="1" applyFill="1" applyBorder="1" applyAlignment="1">
      <alignment vertical="center"/>
    </xf>
    <xf numFmtId="0" fontId="18" fillId="13" borderId="5" xfId="0" applyFont="1" applyFill="1" applyBorder="1" applyAlignment="1">
      <alignment horizontal="left" vertical="center"/>
    </xf>
    <xf numFmtId="0" fontId="18" fillId="13" borderId="15" xfId="0" applyFont="1" applyFill="1" applyBorder="1" applyAlignment="1">
      <alignment horizontal="left" vertical="center"/>
    </xf>
    <xf numFmtId="0" fontId="20" fillId="13" borderId="16" xfId="0" applyFont="1" applyFill="1" applyBorder="1" applyAlignment="1">
      <alignment horizontal="center" vertical="center" wrapText="1"/>
    </xf>
    <xf numFmtId="0" fontId="20" fillId="13" borderId="7" xfId="0" applyFont="1" applyFill="1" applyBorder="1" applyAlignment="1">
      <alignment vertical="center"/>
    </xf>
    <xf numFmtId="0" fontId="21" fillId="13" borderId="7" xfId="0" applyFont="1" applyFill="1" applyBorder="1" applyAlignment="1">
      <alignment vertical="center"/>
    </xf>
    <xf numFmtId="0" fontId="11" fillId="0" borderId="3" xfId="0" applyFont="1" applyBorder="1" applyAlignment="1" applyProtection="1">
      <alignment vertical="center"/>
      <protection locked="0"/>
    </xf>
    <xf numFmtId="0" fontId="11"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4" fillId="0" borderId="0" xfId="0" applyFont="1"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6" fillId="0" borderId="16" xfId="0" applyFont="1" applyBorder="1" applyAlignment="1">
      <alignment vertical="center" wrapText="1"/>
    </xf>
    <xf numFmtId="0" fontId="8" fillId="0" borderId="16" xfId="0" applyFont="1" applyBorder="1" applyAlignment="1" applyProtection="1">
      <alignment horizontal="center"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20" fillId="13" borderId="19" xfId="0" applyFont="1" applyFill="1" applyBorder="1" applyAlignment="1">
      <alignment horizontal="center" vertical="center" wrapText="1"/>
    </xf>
    <xf numFmtId="0" fontId="20" fillId="13" borderId="17" xfId="0" applyFont="1" applyFill="1" applyBorder="1" applyAlignment="1">
      <alignment horizontal="center" vertical="center" wrapText="1"/>
    </xf>
    <xf numFmtId="0" fontId="24" fillId="13" borderId="16" xfId="0" applyFont="1" applyFill="1" applyBorder="1" applyAlignment="1">
      <alignment horizontal="center" vertical="center" wrapText="1"/>
    </xf>
    <xf numFmtId="0" fontId="25" fillId="3" borderId="28" xfId="0" applyFont="1" applyFill="1" applyBorder="1" applyAlignment="1">
      <alignment horizontal="center" vertical="center"/>
    </xf>
    <xf numFmtId="0" fontId="25" fillId="3" borderId="18" xfId="0" applyFont="1" applyFill="1" applyBorder="1" applyAlignment="1">
      <alignment horizontal="center" vertical="center"/>
    </xf>
    <xf numFmtId="0" fontId="22" fillId="13" borderId="8" xfId="0" applyFont="1" applyFill="1" applyBorder="1" applyAlignment="1">
      <alignment vertical="center"/>
    </xf>
    <xf numFmtId="0" fontId="5" fillId="5" borderId="8" xfId="0" applyFont="1" applyFill="1" applyBorder="1" applyAlignment="1">
      <alignment horizontal="center" vertical="center"/>
    </xf>
    <xf numFmtId="0" fontId="14" fillId="2" borderId="15" xfId="0" applyFont="1" applyFill="1" applyBorder="1" applyAlignment="1">
      <alignment horizontal="left" vertical="center" wrapText="1"/>
    </xf>
    <xf numFmtId="0" fontId="0" fillId="0" borderId="34" xfId="0" applyBorder="1" applyAlignment="1">
      <alignment horizontal="left" vertical="center" wrapText="1"/>
    </xf>
    <xf numFmtId="0" fontId="4" fillId="2" borderId="34" xfId="0" applyFont="1" applyFill="1" applyBorder="1" applyAlignment="1">
      <alignment horizontal="left" vertical="center" wrapText="1"/>
    </xf>
    <xf numFmtId="0" fontId="1" fillId="0" borderId="34" xfId="0" applyFont="1" applyBorder="1" applyAlignment="1">
      <alignment horizontal="left" vertical="center" wrapText="1"/>
    </xf>
    <xf numFmtId="0" fontId="4" fillId="0" borderId="34" xfId="0" applyFont="1" applyBorder="1"/>
    <xf numFmtId="0" fontId="0" fillId="0" borderId="34" xfId="0" applyBorder="1"/>
    <xf numFmtId="0" fontId="0" fillId="0" borderId="35" xfId="0" applyBorder="1"/>
    <xf numFmtId="0" fontId="6" fillId="0" borderId="29" xfId="0" applyFont="1" applyBorder="1" applyAlignment="1">
      <alignment vertical="center"/>
    </xf>
    <xf numFmtId="0" fontId="6" fillId="8" borderId="13" xfId="0" applyFont="1" applyFill="1" applyBorder="1" applyAlignment="1" applyProtection="1">
      <alignment horizontal="center" vertical="center"/>
      <protection locked="0"/>
    </xf>
    <xf numFmtId="0" fontId="6" fillId="8" borderId="2" xfId="0" applyFont="1" applyFill="1" applyBorder="1" applyAlignment="1" applyProtection="1">
      <alignment horizontal="center" vertical="center"/>
      <protection locked="0"/>
    </xf>
    <xf numFmtId="0" fontId="6" fillId="8" borderId="14" xfId="0" applyFont="1" applyFill="1" applyBorder="1" applyAlignment="1" applyProtection="1">
      <alignment horizontal="center" vertical="center"/>
      <protection locked="0"/>
    </xf>
    <xf numFmtId="0" fontId="18" fillId="13" borderId="25" xfId="0" applyFont="1" applyFill="1" applyBorder="1" applyAlignment="1">
      <alignment horizontal="center" vertical="center" wrapText="1"/>
    </xf>
    <xf numFmtId="0" fontId="18"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center"/>
    </xf>
    <xf numFmtId="0" fontId="6" fillId="13" borderId="19"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17"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0" xfId="0" applyFont="1" applyFill="1" applyAlignment="1">
      <alignment horizontal="center" vertical="center"/>
    </xf>
    <xf numFmtId="0" fontId="6" fillId="13" borderId="29" xfId="0" applyFont="1" applyFill="1" applyBorder="1" applyAlignment="1">
      <alignment horizontal="center" vertical="center"/>
    </xf>
    <xf numFmtId="0" fontId="6" fillId="13" borderId="21"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28" xfId="0" applyFont="1" applyFill="1" applyBorder="1" applyAlignment="1">
      <alignment horizontal="center" vertical="center"/>
    </xf>
    <xf numFmtId="0" fontId="18" fillId="13" borderId="2" xfId="0" applyFont="1" applyFill="1" applyBorder="1" applyAlignment="1" applyProtection="1">
      <alignment horizontal="center" vertical="center"/>
      <protection locked="0"/>
    </xf>
    <xf numFmtId="0" fontId="17"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8" fillId="13" borderId="11" xfId="0" applyFont="1" applyFill="1" applyBorder="1" applyAlignment="1">
      <alignment horizontal="left" vertical="center"/>
    </xf>
    <xf numFmtId="0" fontId="18"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8" fillId="13" borderId="23" xfId="0" applyFont="1" applyFill="1" applyBorder="1" applyAlignment="1" applyProtection="1">
      <alignment horizontal="center" vertical="center"/>
      <protection locked="0"/>
    </xf>
    <xf numFmtId="0" fontId="18" fillId="13" borderId="24" xfId="0" applyFont="1" applyFill="1" applyBorder="1" applyAlignment="1" applyProtection="1">
      <alignment horizontal="center" vertical="center"/>
      <protection locked="0"/>
    </xf>
    <xf numFmtId="0" fontId="20" fillId="13" borderId="16" xfId="0" applyFont="1" applyFill="1" applyBorder="1" applyAlignment="1">
      <alignment horizontal="center" vertical="center" wrapText="1"/>
    </xf>
    <xf numFmtId="0" fontId="20" fillId="13" borderId="18" xfId="0" applyFont="1" applyFill="1" applyBorder="1" applyAlignment="1">
      <alignment horizontal="center" vertical="center" wrapText="1"/>
    </xf>
    <xf numFmtId="0" fontId="18" fillId="13" borderId="6" xfId="0" applyFont="1" applyFill="1" applyBorder="1" applyAlignment="1">
      <alignment horizontal="left" vertical="center"/>
    </xf>
    <xf numFmtId="0" fontId="18" fillId="13" borderId="7" xfId="0" applyFont="1" applyFill="1" applyBorder="1" applyAlignment="1">
      <alignment horizontal="left" vertical="center"/>
    </xf>
    <xf numFmtId="0" fontId="18" fillId="13" borderId="8" xfId="0" applyFont="1" applyFill="1" applyBorder="1" applyAlignment="1">
      <alignment horizontal="left" vertical="center"/>
    </xf>
    <xf numFmtId="0" fontId="18" fillId="13" borderId="32" xfId="0" applyFont="1" applyFill="1" applyBorder="1" applyAlignment="1">
      <alignment horizontal="left" vertical="center"/>
    </xf>
    <xf numFmtId="0" fontId="19" fillId="13" borderId="10" xfId="0" applyFont="1" applyFill="1" applyBorder="1" applyAlignment="1">
      <alignment horizontal="center" vertical="center" wrapText="1"/>
    </xf>
    <xf numFmtId="0" fontId="19" fillId="13" borderId="26"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20" fillId="13" borderId="27" xfId="0" applyFont="1" applyFill="1" applyBorder="1" applyAlignment="1">
      <alignment horizontal="center" vertical="center" wrapText="1"/>
    </xf>
    <xf numFmtId="0" fontId="5" fillId="4" borderId="11" xfId="0" applyFont="1" applyFill="1" applyBorder="1" applyAlignment="1">
      <alignment horizontal="left" vertical="center" wrapText="1"/>
    </xf>
    <xf numFmtId="0" fontId="5" fillId="4" borderId="31" xfId="0" applyFont="1" applyFill="1" applyBorder="1" applyAlignment="1">
      <alignment horizontal="left" vertical="center"/>
    </xf>
    <xf numFmtId="0" fontId="5" fillId="4" borderId="1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31" xfId="0" applyFont="1" applyFill="1" applyBorder="1" applyAlignment="1">
      <alignment horizontal="left" vertical="center"/>
    </xf>
    <xf numFmtId="0" fontId="5" fillId="7" borderId="12" xfId="0" applyFont="1" applyFill="1" applyBorder="1" applyAlignment="1">
      <alignment horizontal="left" vertical="center"/>
    </xf>
    <xf numFmtId="0" fontId="8" fillId="0" borderId="3" xfId="0" applyFont="1" applyBorder="1" applyAlignment="1" applyProtection="1">
      <alignment horizontal="center" vertical="center"/>
      <protection locked="0"/>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7" fillId="13" borderId="19" xfId="0" applyFont="1" applyFill="1" applyBorder="1" applyAlignment="1">
      <alignment horizontal="center" vertical="center"/>
    </xf>
    <xf numFmtId="0" fontId="7" fillId="13" borderId="17"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29" xfId="0" applyFont="1" applyFill="1" applyBorder="1" applyAlignment="1">
      <alignment horizontal="center" vertical="center"/>
    </xf>
    <xf numFmtId="0" fontId="7" fillId="13" borderId="21" xfId="0" applyFont="1" applyFill="1" applyBorder="1" applyAlignment="1">
      <alignment horizontal="center" vertical="center"/>
    </xf>
    <xf numFmtId="0" fontId="7" fillId="13" borderId="28" xfId="0" applyFont="1" applyFill="1" applyBorder="1" applyAlignment="1">
      <alignment horizontal="center" vertical="center"/>
    </xf>
    <xf numFmtId="0" fontId="15" fillId="3" borderId="19" xfId="0" applyFont="1" applyFill="1" applyBorder="1" applyAlignment="1">
      <alignment horizontal="center" vertical="center"/>
    </xf>
    <xf numFmtId="0" fontId="15" fillId="3" borderId="21"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25" fillId="3" borderId="20" xfId="0" applyFont="1" applyFill="1" applyBorder="1" applyAlignment="1">
      <alignment horizontal="center" vertical="center"/>
    </xf>
    <xf numFmtId="0" fontId="25" fillId="3" borderId="17" xfId="0" applyFont="1" applyFill="1" applyBorder="1" applyAlignment="1">
      <alignment horizontal="center" vertical="center"/>
    </xf>
    <xf numFmtId="0" fontId="18" fillId="13" borderId="7" xfId="0" applyFont="1" applyFill="1" applyBorder="1" applyAlignment="1">
      <alignment horizontal="center" vertical="center"/>
    </xf>
    <xf numFmtId="0" fontId="18" fillId="13" borderId="8" xfId="0" applyFont="1" applyFill="1" applyBorder="1" applyAlignment="1">
      <alignment horizontal="center" vertical="center"/>
    </xf>
    <xf numFmtId="0" fontId="23" fillId="13" borderId="30" xfId="0" applyFont="1" applyFill="1" applyBorder="1" applyAlignment="1">
      <alignment horizontal="right" vertical="center"/>
    </xf>
    <xf numFmtId="0" fontId="23" fillId="13" borderId="33" xfId="0" applyFont="1" applyFill="1" applyBorder="1" applyAlignment="1">
      <alignment horizontal="right" vertical="center"/>
    </xf>
    <xf numFmtId="0" fontId="29" fillId="13" borderId="36" xfId="0" applyFont="1" applyFill="1" applyBorder="1" applyAlignment="1">
      <alignment horizontal="center" vertical="center" wrapText="1"/>
    </xf>
    <xf numFmtId="0" fontId="29" fillId="13" borderId="37" xfId="0" applyFont="1" applyFill="1" applyBorder="1" applyAlignment="1">
      <alignment horizontal="center" vertical="center" wrapText="1"/>
    </xf>
    <xf numFmtId="0" fontId="29" fillId="13" borderId="38" xfId="0" applyFont="1" applyFill="1" applyBorder="1" applyAlignment="1">
      <alignment horizontal="center" vertical="center" wrapText="1"/>
    </xf>
    <xf numFmtId="0" fontId="30" fillId="0" borderId="3" xfId="0" applyFont="1" applyBorder="1" applyAlignment="1">
      <alignment vertical="center" wrapText="1"/>
    </xf>
    <xf numFmtId="0" fontId="32" fillId="0" borderId="3" xfId="0" applyFont="1" applyBorder="1" applyAlignment="1">
      <alignment vertical="center" wrapText="1"/>
    </xf>
    <xf numFmtId="0" fontId="32" fillId="0" borderId="16" xfId="0" applyFont="1" applyBorder="1" applyAlignment="1">
      <alignment vertical="center" wrapText="1"/>
    </xf>
  </cellXfs>
  <cellStyles count="1">
    <cellStyle name="Normal" xfId="0" builtinId="0"/>
  </cellStyles>
  <dxfs count="14">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914400</xdr:colOff>
      <xdr:row>0</xdr:row>
      <xdr:rowOff>426427</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14400" cy="4264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xdr:row>
      <xdr:rowOff>1</xdr:rowOff>
    </xdr:from>
    <xdr:to>
      <xdr:col>0</xdr:col>
      <xdr:colOff>6535815</xdr:colOff>
      <xdr:row>37</xdr:row>
      <xdr:rowOff>63500</xdr:rowOff>
    </xdr:to>
    <xdr:pic>
      <xdr:nvPicPr>
        <xdr:cNvPr id="3" name="Picture 2">
          <a:extLst>
            <a:ext uri="{FF2B5EF4-FFF2-40B4-BE49-F238E27FC236}">
              <a16:creationId xmlns:a16="http://schemas.microsoft.com/office/drawing/2014/main" id="{555DF93E-600F-464F-BF92-6CBB0509AB8C}"/>
            </a:ext>
          </a:extLst>
        </xdr:cNvPr>
        <xdr:cNvPicPr>
          <a:picLocks noChangeAspect="1"/>
        </xdr:cNvPicPr>
      </xdr:nvPicPr>
      <xdr:blipFill>
        <a:blip xmlns:r="http://schemas.openxmlformats.org/officeDocument/2006/relationships" r:embed="rId1"/>
        <a:stretch>
          <a:fillRect/>
        </a:stretch>
      </xdr:blipFill>
      <xdr:spPr>
        <a:xfrm>
          <a:off x="0" y="2489201"/>
          <a:ext cx="6535815" cy="38734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Entrepreneurship%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Normal="100" workbookViewId="0">
      <pane ySplit="6" topLeftCell="A24"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13" t="s">
        <v>0</v>
      </c>
      <c r="B1" s="114"/>
      <c r="C1" s="114"/>
      <c r="D1" s="114"/>
      <c r="E1" s="114"/>
      <c r="F1" s="114"/>
      <c r="G1" s="114"/>
      <c r="H1" s="114"/>
      <c r="I1" s="115"/>
    </row>
    <row r="2" spans="1:17" s="15" customFormat="1" ht="15.6" customHeight="1" thickBot="1">
      <c r="A2" s="41" t="s">
        <v>1</v>
      </c>
      <c r="B2" s="23"/>
      <c r="C2" s="24"/>
      <c r="D2" s="24"/>
      <c r="E2" s="25"/>
      <c r="F2" s="116" t="s">
        <v>2</v>
      </c>
      <c r="G2" s="117"/>
      <c r="H2" s="118"/>
      <c r="I2" s="119"/>
    </row>
    <row r="3" spans="1:17" s="15" customFormat="1" ht="15.6" customHeight="1" thickBot="1">
      <c r="A3" s="42" t="s">
        <v>3</v>
      </c>
      <c r="B3" s="97"/>
      <c r="C3" s="98"/>
      <c r="D3" s="98"/>
      <c r="E3" s="99"/>
      <c r="F3" s="126" t="s">
        <v>4</v>
      </c>
      <c r="G3" s="127"/>
      <c r="H3" s="128"/>
      <c r="I3" s="22"/>
    </row>
    <row r="4" spans="1:17" s="15" customFormat="1" ht="15.6" customHeight="1" thickBot="1">
      <c r="A4" s="43" t="s">
        <v>5</v>
      </c>
      <c r="B4" s="97"/>
      <c r="C4" s="98"/>
      <c r="D4" s="98"/>
      <c r="E4" s="100"/>
      <c r="F4" s="126" t="s">
        <v>6</v>
      </c>
      <c r="G4" s="127"/>
      <c r="H4" s="129"/>
      <c r="I4" s="26"/>
      <c r="K4" s="17"/>
    </row>
    <row r="5" spans="1:17" s="15" customFormat="1" ht="15.6" customHeight="1">
      <c r="A5" s="130" t="s">
        <v>7</v>
      </c>
      <c r="B5" s="132" t="s">
        <v>8</v>
      </c>
      <c r="C5" s="132" t="s">
        <v>9</v>
      </c>
      <c r="D5" s="122" t="s">
        <v>10</v>
      </c>
      <c r="E5" s="123"/>
      <c r="F5" s="123"/>
      <c r="G5" s="123"/>
      <c r="H5" s="124" t="s">
        <v>11</v>
      </c>
      <c r="I5" s="95" t="s">
        <v>12</v>
      </c>
      <c r="K5" s="17"/>
    </row>
    <row r="6" spans="1:17" ht="35.85" customHeight="1">
      <c r="A6" s="131"/>
      <c r="B6" s="133"/>
      <c r="C6" s="133"/>
      <c r="D6" s="44" t="s">
        <v>13</v>
      </c>
      <c r="E6" s="44" t="s">
        <v>14</v>
      </c>
      <c r="F6" s="44" t="s">
        <v>15</v>
      </c>
      <c r="G6" s="77" t="s">
        <v>16</v>
      </c>
      <c r="H6" s="125"/>
      <c r="I6" s="96"/>
      <c r="K6" s="15"/>
      <c r="L6" s="15"/>
      <c r="M6" s="15"/>
      <c r="N6" s="15"/>
      <c r="O6" s="15"/>
      <c r="P6" s="15"/>
      <c r="Q6" s="15"/>
    </row>
    <row r="7" spans="1:17" ht="35.85" customHeight="1">
      <c r="A7" s="160" t="s">
        <v>17</v>
      </c>
      <c r="B7" s="161"/>
      <c r="C7" s="161"/>
      <c r="D7" s="161"/>
      <c r="E7" s="161"/>
      <c r="F7" s="161"/>
      <c r="G7" s="161"/>
      <c r="H7" s="161"/>
      <c r="I7" s="162"/>
      <c r="K7" s="15"/>
      <c r="L7" s="15"/>
      <c r="M7" s="15"/>
      <c r="N7" s="15"/>
      <c r="O7" s="15"/>
      <c r="P7" s="15"/>
      <c r="Q7" s="15"/>
    </row>
    <row r="8" spans="1:17" s="18" customFormat="1" ht="26.25" customHeight="1">
      <c r="A8" s="120" t="s">
        <v>18</v>
      </c>
      <c r="B8" s="121"/>
      <c r="C8" s="121"/>
      <c r="D8" s="121"/>
      <c r="E8" s="121"/>
      <c r="F8" s="121"/>
      <c r="G8" s="121"/>
      <c r="H8" s="121"/>
      <c r="I8" s="121"/>
      <c r="K8" s="15"/>
      <c r="L8" s="15"/>
      <c r="M8" s="15"/>
    </row>
    <row r="9" spans="1:17" s="19" customFormat="1" ht="15">
      <c r="A9" s="101" t="s">
        <v>19</v>
      </c>
      <c r="B9" s="102"/>
      <c r="C9" s="102"/>
      <c r="D9" s="102"/>
      <c r="E9" s="102"/>
      <c r="F9" s="102"/>
      <c r="G9" s="102"/>
      <c r="H9" s="102"/>
      <c r="I9" s="102"/>
      <c r="K9" s="15"/>
      <c r="L9" s="15"/>
      <c r="M9" s="15"/>
    </row>
    <row r="10" spans="1:17" ht="14.1" customHeight="1">
      <c r="A10" s="47" t="s">
        <v>20</v>
      </c>
      <c r="B10" s="20" t="s">
        <v>21</v>
      </c>
      <c r="C10" s="20" t="s">
        <v>22</v>
      </c>
      <c r="D10" s="3"/>
      <c r="E10" s="16"/>
      <c r="F10" s="8"/>
      <c r="G10" s="8">
        <v>4</v>
      </c>
      <c r="H10" s="20" t="s">
        <v>21</v>
      </c>
      <c r="I10" s="14"/>
      <c r="K10" s="15"/>
      <c r="L10" s="15"/>
      <c r="M10" s="15"/>
    </row>
    <row r="11" spans="1:17" ht="14.1" customHeight="1">
      <c r="A11" s="47" t="s">
        <v>20</v>
      </c>
      <c r="B11" s="20" t="s">
        <v>21</v>
      </c>
      <c r="C11" s="20" t="s">
        <v>22</v>
      </c>
      <c r="D11" s="3"/>
      <c r="E11" s="16"/>
      <c r="F11" s="8"/>
      <c r="G11" s="8">
        <v>4</v>
      </c>
      <c r="H11" s="20" t="s">
        <v>21</v>
      </c>
      <c r="I11" s="14"/>
      <c r="K11" s="15"/>
      <c r="L11" s="15"/>
      <c r="M11" s="15"/>
    </row>
    <row r="12" spans="1:17" ht="15">
      <c r="A12" s="47" t="s">
        <v>23</v>
      </c>
      <c r="B12" s="20" t="s">
        <v>21</v>
      </c>
      <c r="C12" s="20" t="s">
        <v>22</v>
      </c>
      <c r="D12" s="3"/>
      <c r="E12" s="16"/>
      <c r="F12" s="8"/>
      <c r="G12" s="8">
        <v>4</v>
      </c>
      <c r="H12" s="20" t="s">
        <v>21</v>
      </c>
      <c r="I12" s="14"/>
    </row>
    <row r="13" spans="1:17" ht="15">
      <c r="A13" s="47" t="s">
        <v>24</v>
      </c>
      <c r="B13" s="20" t="s">
        <v>21</v>
      </c>
      <c r="C13" s="20" t="s">
        <v>22</v>
      </c>
      <c r="D13" s="3"/>
      <c r="E13" s="16"/>
      <c r="F13" s="8"/>
      <c r="G13" s="8">
        <v>4</v>
      </c>
      <c r="H13" s="20" t="s">
        <v>21</v>
      </c>
      <c r="I13" s="14"/>
    </row>
    <row r="14" spans="1:17" s="19" customFormat="1" ht="15">
      <c r="A14" s="101" t="s">
        <v>25</v>
      </c>
      <c r="B14" s="102"/>
      <c r="C14" s="102"/>
      <c r="D14" s="102"/>
      <c r="E14" s="102"/>
      <c r="F14" s="102"/>
      <c r="G14" s="102"/>
      <c r="H14" s="102"/>
      <c r="I14" s="102"/>
    </row>
    <row r="15" spans="1:17" ht="15">
      <c r="A15" s="47" t="s">
        <v>26</v>
      </c>
      <c r="B15" s="20" t="s">
        <v>21</v>
      </c>
      <c r="C15" s="20" t="s">
        <v>22</v>
      </c>
      <c r="D15" s="13"/>
      <c r="E15" s="12"/>
      <c r="F15" s="8"/>
      <c r="G15" s="8" t="s">
        <v>27</v>
      </c>
      <c r="H15" s="20" t="s">
        <v>21</v>
      </c>
      <c r="I15" s="14"/>
    </row>
    <row r="16" spans="1:17" s="19" customFormat="1" ht="18" customHeight="1">
      <c r="A16" s="101" t="s">
        <v>28</v>
      </c>
      <c r="B16" s="102"/>
      <c r="C16" s="102"/>
      <c r="D16" s="102"/>
      <c r="E16" s="102"/>
      <c r="F16" s="102"/>
      <c r="G16" s="102"/>
      <c r="H16" s="102"/>
      <c r="I16" s="102"/>
    </row>
    <row r="17" spans="1:9" ht="17.850000000000001" customHeight="1">
      <c r="A17" s="163" t="s">
        <v>29</v>
      </c>
      <c r="B17" s="20" t="s">
        <v>21</v>
      </c>
      <c r="C17" s="20" t="s">
        <v>22</v>
      </c>
      <c r="D17" s="3"/>
      <c r="E17" s="9"/>
      <c r="F17" s="8"/>
      <c r="G17" s="8">
        <v>4</v>
      </c>
      <c r="H17" s="20" t="s">
        <v>21</v>
      </c>
      <c r="I17" s="14"/>
    </row>
    <row r="18" spans="1:9" ht="17.850000000000001" customHeight="1">
      <c r="A18" s="164" t="s">
        <v>30</v>
      </c>
      <c r="B18" s="20" t="s">
        <v>21</v>
      </c>
      <c r="C18" s="20" t="s">
        <v>22</v>
      </c>
      <c r="D18" s="3"/>
      <c r="E18" s="9"/>
      <c r="F18" s="8"/>
      <c r="G18" s="8">
        <v>4</v>
      </c>
      <c r="H18" s="20" t="s">
        <v>21</v>
      </c>
      <c r="I18" s="14"/>
    </row>
    <row r="19" spans="1:9" s="19" customFormat="1" ht="17.25" customHeight="1">
      <c r="A19" s="101" t="s">
        <v>31</v>
      </c>
      <c r="B19" s="102"/>
      <c r="C19" s="102"/>
      <c r="D19" s="102"/>
      <c r="E19" s="102"/>
      <c r="F19" s="102"/>
      <c r="G19" s="102"/>
      <c r="H19" s="102"/>
      <c r="I19" s="102"/>
    </row>
    <row r="20" spans="1:9" ht="15">
      <c r="A20" s="47" t="s">
        <v>32</v>
      </c>
      <c r="B20" s="20" t="s">
        <v>21</v>
      </c>
      <c r="C20" s="20" t="s">
        <v>22</v>
      </c>
      <c r="D20" s="3"/>
      <c r="E20" s="3"/>
      <c r="F20" s="8"/>
      <c r="G20" s="8">
        <v>4</v>
      </c>
      <c r="H20" s="20" t="s">
        <v>21</v>
      </c>
      <c r="I20" s="14"/>
    </row>
    <row r="21" spans="1:9" s="19" customFormat="1" ht="17.850000000000001" customHeight="1">
      <c r="A21" s="101" t="s">
        <v>33</v>
      </c>
      <c r="B21" s="102"/>
      <c r="C21" s="102"/>
      <c r="D21" s="102"/>
      <c r="E21" s="102"/>
      <c r="F21" s="102"/>
      <c r="G21" s="102"/>
      <c r="H21" s="102"/>
      <c r="I21" s="102"/>
    </row>
    <row r="22" spans="1:9">
      <c r="A22" s="47" t="s">
        <v>34</v>
      </c>
      <c r="B22" s="92"/>
      <c r="C22" s="93"/>
      <c r="D22" s="93"/>
      <c r="E22" s="93"/>
      <c r="F22" s="93"/>
      <c r="G22" s="93"/>
      <c r="H22" s="93"/>
      <c r="I22" s="94"/>
    </row>
    <row r="23" spans="1:9" s="19" customFormat="1" ht="17.850000000000001" customHeight="1">
      <c r="A23" s="101" t="s">
        <v>35</v>
      </c>
      <c r="B23" s="102"/>
      <c r="C23" s="102"/>
      <c r="D23" s="102"/>
      <c r="E23" s="102"/>
      <c r="F23" s="102"/>
      <c r="G23" s="102"/>
      <c r="H23" s="102"/>
      <c r="I23" s="102"/>
    </row>
    <row r="24" spans="1:9" ht="15">
      <c r="A24" s="48" t="s">
        <v>36</v>
      </c>
      <c r="B24" s="20" t="s">
        <v>21</v>
      </c>
      <c r="C24" s="20" t="s">
        <v>22</v>
      </c>
      <c r="D24" s="3"/>
      <c r="E24" s="9"/>
      <c r="F24" s="8"/>
      <c r="G24" s="8">
        <v>4</v>
      </c>
      <c r="H24" s="20" t="s">
        <v>21</v>
      </c>
      <c r="I24" s="14"/>
    </row>
    <row r="25" spans="1:9" s="19" customFormat="1" ht="17.100000000000001" customHeight="1">
      <c r="A25" s="101" t="s">
        <v>37</v>
      </c>
      <c r="B25" s="102"/>
      <c r="C25" s="102"/>
      <c r="D25" s="102"/>
      <c r="E25" s="102"/>
      <c r="F25" s="102"/>
      <c r="G25" s="102"/>
      <c r="H25" s="102"/>
      <c r="I25" s="102"/>
    </row>
    <row r="26" spans="1:9" ht="15">
      <c r="A26" s="9" t="s">
        <v>38</v>
      </c>
      <c r="B26" s="20" t="s">
        <v>21</v>
      </c>
      <c r="C26" s="20" t="s">
        <v>22</v>
      </c>
      <c r="D26" s="3"/>
      <c r="E26" s="9"/>
      <c r="F26" s="8"/>
      <c r="G26" s="8">
        <v>4</v>
      </c>
      <c r="H26" s="20" t="s">
        <v>21</v>
      </c>
      <c r="I26" s="14"/>
    </row>
    <row r="27" spans="1:9" ht="15">
      <c r="A27" s="165" t="s">
        <v>39</v>
      </c>
      <c r="B27" s="20" t="s">
        <v>21</v>
      </c>
      <c r="C27" s="20" t="s">
        <v>22</v>
      </c>
      <c r="D27" s="11"/>
      <c r="E27" s="72"/>
      <c r="F27" s="50"/>
      <c r="G27" s="50">
        <v>4</v>
      </c>
      <c r="H27" s="20" t="s">
        <v>21</v>
      </c>
      <c r="I27" s="73"/>
    </row>
    <row r="28" spans="1:9" ht="26.25" customHeight="1" thickBot="1">
      <c r="A28" s="134" t="s">
        <v>40</v>
      </c>
      <c r="B28" s="135"/>
      <c r="C28" s="135"/>
      <c r="D28" s="135"/>
      <c r="E28" s="135"/>
      <c r="F28" s="135"/>
      <c r="G28" s="135"/>
      <c r="H28" s="135"/>
      <c r="I28" s="136"/>
    </row>
    <row r="29" spans="1:9" ht="14.25" customHeight="1">
      <c r="A29" s="6" t="s">
        <v>41</v>
      </c>
      <c r="B29" s="20" t="s">
        <v>21</v>
      </c>
      <c r="C29" s="20" t="s">
        <v>22</v>
      </c>
      <c r="D29" s="74"/>
      <c r="E29" s="51"/>
      <c r="F29" s="75"/>
      <c r="G29" s="75">
        <v>2</v>
      </c>
      <c r="H29" s="20" t="s">
        <v>21</v>
      </c>
      <c r="I29" s="76"/>
    </row>
    <row r="30" spans="1:9" ht="14.25" customHeight="1">
      <c r="A30" s="6" t="s">
        <v>42</v>
      </c>
      <c r="B30" s="20" t="s">
        <v>21</v>
      </c>
      <c r="C30" s="20" t="s">
        <v>22</v>
      </c>
      <c r="D30" s="3"/>
      <c r="E30" s="6"/>
      <c r="F30" s="8"/>
      <c r="G30" s="8">
        <v>4</v>
      </c>
      <c r="H30" s="20" t="s">
        <v>21</v>
      </c>
      <c r="I30" s="14"/>
    </row>
    <row r="31" spans="1:9" ht="14.25" customHeight="1">
      <c r="A31" s="6" t="s">
        <v>43</v>
      </c>
      <c r="B31" s="20" t="s">
        <v>21</v>
      </c>
      <c r="C31" s="20" t="s">
        <v>22</v>
      </c>
      <c r="D31" s="3"/>
      <c r="E31" s="6"/>
      <c r="F31" s="8"/>
      <c r="G31" s="8">
        <v>4</v>
      </c>
      <c r="H31" s="20" t="s">
        <v>21</v>
      </c>
      <c r="I31" s="14"/>
    </row>
    <row r="32" spans="1:9" ht="16.5" customHeight="1">
      <c r="A32" s="6" t="s">
        <v>44</v>
      </c>
      <c r="B32" s="20" t="s">
        <v>21</v>
      </c>
      <c r="C32" s="20" t="s">
        <v>22</v>
      </c>
      <c r="D32" s="3"/>
      <c r="E32" s="6"/>
      <c r="F32" s="8"/>
      <c r="G32" s="8">
        <v>4</v>
      </c>
      <c r="H32" s="20" t="s">
        <v>21</v>
      </c>
      <c r="I32" s="10"/>
    </row>
    <row r="33" spans="1:9" ht="16.5" customHeight="1">
      <c r="A33" s="6" t="s">
        <v>45</v>
      </c>
      <c r="B33" s="20" t="s">
        <v>21</v>
      </c>
      <c r="C33" s="20" t="s">
        <v>22</v>
      </c>
      <c r="D33" s="3"/>
      <c r="E33" s="6"/>
      <c r="F33" s="8"/>
      <c r="G33" s="8">
        <v>4</v>
      </c>
      <c r="H33" s="20" t="s">
        <v>21</v>
      </c>
      <c r="I33" s="10"/>
    </row>
    <row r="34" spans="1:9" ht="14.25" customHeight="1">
      <c r="A34" s="6" t="s">
        <v>46</v>
      </c>
      <c r="B34" s="20" t="s">
        <v>21</v>
      </c>
      <c r="C34" s="20" t="s">
        <v>22</v>
      </c>
      <c r="D34" s="3"/>
      <c r="E34" s="3"/>
      <c r="F34" s="8"/>
      <c r="G34" s="8">
        <v>4</v>
      </c>
      <c r="H34" s="20" t="s">
        <v>21</v>
      </c>
      <c r="I34" s="14"/>
    </row>
    <row r="35" spans="1:9" ht="15.6" customHeight="1">
      <c r="A35" s="6" t="s">
        <v>47</v>
      </c>
      <c r="B35" s="20" t="s">
        <v>21</v>
      </c>
      <c r="C35" s="20" t="s">
        <v>22</v>
      </c>
      <c r="D35" s="3"/>
      <c r="E35" s="6"/>
      <c r="F35" s="8"/>
      <c r="G35" s="8">
        <v>4</v>
      </c>
      <c r="H35" s="20" t="s">
        <v>21</v>
      </c>
      <c r="I35" s="10"/>
    </row>
    <row r="36" spans="1:9" ht="14.25" customHeight="1">
      <c r="A36" s="6" t="s">
        <v>48</v>
      </c>
      <c r="B36" s="20" t="s">
        <v>21</v>
      </c>
      <c r="C36" s="20" t="s">
        <v>22</v>
      </c>
      <c r="D36" s="3"/>
      <c r="E36" s="3"/>
      <c r="F36" s="8"/>
      <c r="G36" s="8">
        <v>4</v>
      </c>
      <c r="H36" s="20" t="s">
        <v>21</v>
      </c>
      <c r="I36" s="14"/>
    </row>
    <row r="37" spans="1:9" ht="14.25" customHeight="1">
      <c r="A37" s="6" t="s">
        <v>49</v>
      </c>
      <c r="B37" s="20" t="s">
        <v>21</v>
      </c>
      <c r="C37" s="20" t="s">
        <v>22</v>
      </c>
      <c r="D37" s="3"/>
      <c r="E37" s="3"/>
      <c r="F37" s="8"/>
      <c r="G37" s="8">
        <v>4</v>
      </c>
      <c r="H37" s="20" t="s">
        <v>21</v>
      </c>
      <c r="I37" s="14"/>
    </row>
    <row r="38" spans="1:9" ht="14.25" customHeight="1">
      <c r="A38" s="6" t="s">
        <v>50</v>
      </c>
      <c r="B38" s="20" t="s">
        <v>21</v>
      </c>
      <c r="C38" s="20" t="s">
        <v>22</v>
      </c>
      <c r="D38" s="3"/>
      <c r="E38" s="3"/>
      <c r="F38" s="8"/>
      <c r="G38" s="8">
        <v>4</v>
      </c>
      <c r="H38" s="20" t="s">
        <v>21</v>
      </c>
      <c r="I38" s="14"/>
    </row>
    <row r="39" spans="1:9" ht="14.25" customHeight="1">
      <c r="A39" s="6" t="s">
        <v>51</v>
      </c>
      <c r="B39" s="20" t="s">
        <v>21</v>
      </c>
      <c r="C39" s="20" t="s">
        <v>22</v>
      </c>
      <c r="D39" s="3"/>
      <c r="E39" s="3"/>
      <c r="F39" s="8"/>
      <c r="G39" s="8">
        <v>4</v>
      </c>
      <c r="H39" s="20" t="s">
        <v>21</v>
      </c>
      <c r="I39" s="14"/>
    </row>
    <row r="40" spans="1:9" ht="14.25" customHeight="1">
      <c r="A40" s="3" t="s">
        <v>52</v>
      </c>
      <c r="B40" s="20" t="s">
        <v>21</v>
      </c>
      <c r="C40" s="20" t="s">
        <v>22</v>
      </c>
      <c r="D40" s="3"/>
      <c r="E40" s="3"/>
      <c r="F40" s="8"/>
      <c r="G40" s="8">
        <v>4</v>
      </c>
      <c r="H40" s="20" t="s">
        <v>21</v>
      </c>
      <c r="I40" s="14"/>
    </row>
    <row r="41" spans="1:9" ht="14.25" customHeight="1">
      <c r="A41" s="6" t="s">
        <v>53</v>
      </c>
      <c r="B41" s="20" t="s">
        <v>21</v>
      </c>
      <c r="C41" s="20" t="s">
        <v>22</v>
      </c>
      <c r="D41" s="3"/>
      <c r="E41" s="3"/>
      <c r="F41" s="8"/>
      <c r="G41" s="8">
        <v>4</v>
      </c>
      <c r="H41" s="20" t="s">
        <v>21</v>
      </c>
      <c r="I41" s="14"/>
    </row>
    <row r="42" spans="1:9" ht="14.25" customHeight="1">
      <c r="A42" s="6" t="s">
        <v>54</v>
      </c>
      <c r="B42" s="20" t="s">
        <v>21</v>
      </c>
      <c r="C42" s="20" t="s">
        <v>22</v>
      </c>
      <c r="D42" s="3"/>
      <c r="E42" s="3"/>
      <c r="F42" s="8"/>
      <c r="G42" s="8">
        <v>4</v>
      </c>
      <c r="H42" s="20" t="s">
        <v>21</v>
      </c>
      <c r="I42" s="14"/>
    </row>
    <row r="43" spans="1:9" ht="30" customHeight="1">
      <c r="A43" s="9" t="s">
        <v>55</v>
      </c>
      <c r="B43" s="20" t="s">
        <v>21</v>
      </c>
      <c r="C43" s="20" t="s">
        <v>22</v>
      </c>
      <c r="D43" s="3"/>
      <c r="E43" s="3"/>
      <c r="F43" s="8"/>
      <c r="G43" s="8">
        <v>2</v>
      </c>
      <c r="H43" s="20" t="s">
        <v>21</v>
      </c>
      <c r="I43" s="14"/>
    </row>
    <row r="44" spans="1:9" ht="15" customHeight="1" thickBot="1">
      <c r="A44" s="91" t="s">
        <v>56</v>
      </c>
      <c r="B44" s="29" t="s">
        <v>21</v>
      </c>
      <c r="C44" s="29" t="s">
        <v>22</v>
      </c>
      <c r="D44" s="11"/>
      <c r="E44" s="11"/>
      <c r="F44" s="50"/>
      <c r="G44" s="50">
        <v>4</v>
      </c>
      <c r="H44" s="29" t="s">
        <v>21</v>
      </c>
      <c r="I44" s="73"/>
    </row>
    <row r="45" spans="1:9" ht="28.5" customHeight="1" thickBot="1">
      <c r="A45" s="137" t="s">
        <v>57</v>
      </c>
      <c r="B45" s="138"/>
      <c r="C45" s="138"/>
      <c r="D45" s="138"/>
      <c r="E45" s="138"/>
      <c r="F45" s="138"/>
      <c r="G45" s="138"/>
      <c r="H45" s="138"/>
      <c r="I45" s="139"/>
    </row>
    <row r="46" spans="1:9" ht="13.5" customHeight="1">
      <c r="A46" s="74"/>
      <c r="B46" s="20" t="s">
        <v>21</v>
      </c>
      <c r="C46" s="20" t="s">
        <v>22</v>
      </c>
      <c r="D46" s="74"/>
      <c r="E46" s="74"/>
      <c r="F46" s="75"/>
      <c r="G46" s="75">
        <v>4</v>
      </c>
      <c r="H46" s="20" t="s">
        <v>21</v>
      </c>
      <c r="I46" s="76"/>
    </row>
    <row r="47" spans="1:9" ht="14.25" customHeight="1">
      <c r="A47" s="3"/>
      <c r="B47" s="20" t="s">
        <v>21</v>
      </c>
      <c r="C47" s="20" t="s">
        <v>22</v>
      </c>
      <c r="D47" s="3"/>
      <c r="E47" s="3"/>
      <c r="F47" s="8"/>
      <c r="G47" s="8">
        <v>4</v>
      </c>
      <c r="H47" s="20" t="s">
        <v>21</v>
      </c>
      <c r="I47" s="14"/>
    </row>
    <row r="48" spans="1:9" ht="14.25" customHeight="1">
      <c r="A48" s="3"/>
      <c r="B48" s="20" t="s">
        <v>21</v>
      </c>
      <c r="C48" s="20" t="s">
        <v>22</v>
      </c>
      <c r="D48" s="3"/>
      <c r="E48" s="3"/>
      <c r="F48" s="8"/>
      <c r="G48" s="8">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v>4</v>
      </c>
      <c r="H52" s="20" t="s">
        <v>21</v>
      </c>
      <c r="I52" s="14"/>
    </row>
    <row r="53" spans="1:9" ht="14.25" customHeight="1">
      <c r="A53" s="3"/>
      <c r="B53" s="20" t="s">
        <v>21</v>
      </c>
      <c r="C53" s="20" t="s">
        <v>22</v>
      </c>
      <c r="D53" s="3"/>
      <c r="E53" s="3"/>
      <c r="F53" s="8"/>
      <c r="G53" s="8"/>
      <c r="H53" s="20" t="s">
        <v>21</v>
      </c>
      <c r="I53" s="14"/>
    </row>
    <row r="54" spans="1:9" ht="14.25" customHeight="1" thickBot="1">
      <c r="A54" s="3"/>
      <c r="B54" s="20" t="s">
        <v>21</v>
      </c>
      <c r="C54" s="20" t="s">
        <v>22</v>
      </c>
      <c r="D54" s="3"/>
      <c r="E54" s="3"/>
      <c r="F54" s="8"/>
      <c r="G54" s="8"/>
      <c r="H54" s="20" t="s">
        <v>21</v>
      </c>
      <c r="I54" s="14"/>
    </row>
    <row r="55" spans="1:9" ht="24.75" customHeight="1" thickBot="1">
      <c r="A55" s="27" t="s">
        <v>58</v>
      </c>
      <c r="B55" s="53"/>
      <c r="C55" s="53"/>
      <c r="D55" s="53"/>
      <c r="E55" s="53"/>
      <c r="F55" s="53"/>
      <c r="G55" s="53"/>
      <c r="H55" s="28"/>
      <c r="I55" s="83" t="s">
        <v>59</v>
      </c>
    </row>
    <row r="56" spans="1:9" ht="15">
      <c r="A56" s="6" t="s">
        <v>60</v>
      </c>
      <c r="B56" s="20" t="s">
        <v>21</v>
      </c>
      <c r="C56" s="31"/>
      <c r="D56" s="30"/>
      <c r="E56" s="30"/>
      <c r="F56" s="30"/>
      <c r="G56" s="32"/>
      <c r="H56" s="39" t="s">
        <v>61</v>
      </c>
      <c r="I56" s="21"/>
    </row>
    <row r="57" spans="1:9" ht="15.75" thickBot="1">
      <c r="A57" s="6" t="s">
        <v>62</v>
      </c>
      <c r="B57" s="20" t="s">
        <v>21</v>
      </c>
      <c r="C57" s="31"/>
      <c r="D57" s="30"/>
      <c r="E57" s="30"/>
      <c r="F57" s="30"/>
      <c r="G57" s="32"/>
      <c r="H57" s="40" t="s">
        <v>63</v>
      </c>
      <c r="I57" s="21"/>
    </row>
    <row r="58" spans="1:9" ht="24.75" customHeight="1" thickBot="1">
      <c r="A58" s="27" t="s">
        <v>64</v>
      </c>
      <c r="B58" s="53"/>
      <c r="C58" s="53"/>
      <c r="D58" s="53"/>
      <c r="E58" s="53"/>
      <c r="F58" s="53"/>
      <c r="G58" s="53"/>
      <c r="H58" s="28"/>
      <c r="I58" s="83" t="s">
        <v>59</v>
      </c>
    </row>
    <row r="59" spans="1:9" ht="15">
      <c r="A59" s="51" t="s">
        <v>65</v>
      </c>
      <c r="B59" s="52" t="s">
        <v>66</v>
      </c>
      <c r="C59" s="31"/>
      <c r="D59" s="30"/>
      <c r="E59" s="30"/>
      <c r="F59" s="30"/>
      <c r="G59" s="32"/>
      <c r="H59" s="49" t="s">
        <v>67</v>
      </c>
      <c r="I59" s="21"/>
    </row>
    <row r="60" spans="1:9" ht="15">
      <c r="A60" s="6" t="s">
        <v>68</v>
      </c>
      <c r="B60" s="36" t="s">
        <v>66</v>
      </c>
      <c r="C60" s="31"/>
      <c r="D60" s="30"/>
      <c r="E60" s="30"/>
      <c r="F60" s="30"/>
      <c r="G60" s="32"/>
      <c r="H60" s="37" t="s">
        <v>67</v>
      </c>
      <c r="I60" s="21"/>
    </row>
    <row r="61" spans="1:9" ht="15">
      <c r="A61" s="6" t="s">
        <v>69</v>
      </c>
      <c r="B61" s="36" t="s">
        <v>66</v>
      </c>
      <c r="C61" s="31"/>
      <c r="D61" s="30"/>
      <c r="E61" s="30"/>
      <c r="F61" s="30"/>
      <c r="G61" s="32"/>
      <c r="H61" s="37" t="s">
        <v>67</v>
      </c>
      <c r="I61" s="21"/>
    </row>
    <row r="62" spans="1:9" ht="15">
      <c r="A62" s="6" t="s">
        <v>70</v>
      </c>
      <c r="B62" s="36" t="s">
        <v>66</v>
      </c>
      <c r="C62" s="31"/>
      <c r="D62" s="30"/>
      <c r="E62" s="30"/>
      <c r="F62" s="30"/>
      <c r="G62" s="32"/>
      <c r="H62" s="37" t="s">
        <v>67</v>
      </c>
      <c r="I62" s="21"/>
    </row>
    <row r="63" spans="1:9" ht="15" customHeight="1">
      <c r="A63" s="6" t="s">
        <v>71</v>
      </c>
      <c r="B63" s="52" t="s">
        <v>66</v>
      </c>
      <c r="C63" s="31"/>
      <c r="D63" s="30"/>
      <c r="E63" s="30"/>
      <c r="F63" s="30"/>
      <c r="G63" s="32"/>
      <c r="H63" s="37" t="s">
        <v>67</v>
      </c>
      <c r="I63" s="21"/>
    </row>
    <row r="64" spans="1:9" ht="15">
      <c r="A64" s="6" t="s">
        <v>72</v>
      </c>
      <c r="B64" s="52" t="s">
        <v>66</v>
      </c>
      <c r="C64" s="31"/>
      <c r="D64" s="30"/>
      <c r="E64" s="30"/>
      <c r="F64" s="30"/>
      <c r="G64" s="32"/>
      <c r="H64" s="38" t="s">
        <v>73</v>
      </c>
      <c r="I64" s="21"/>
    </row>
    <row r="65" spans="1:9" ht="15">
      <c r="A65" s="6" t="s">
        <v>74</v>
      </c>
      <c r="B65" s="36" t="s">
        <v>66</v>
      </c>
      <c r="C65" s="31"/>
      <c r="D65" s="30"/>
      <c r="E65" s="30"/>
      <c r="F65" s="30"/>
      <c r="G65" s="32"/>
      <c r="H65" s="38" t="s">
        <v>73</v>
      </c>
      <c r="I65" s="21"/>
    </row>
    <row r="66" spans="1:9" ht="15">
      <c r="A66" s="6" t="s">
        <v>75</v>
      </c>
      <c r="B66" s="36" t="s">
        <v>66</v>
      </c>
      <c r="C66" s="31"/>
      <c r="D66" s="30"/>
      <c r="E66" s="30"/>
      <c r="F66" s="30"/>
      <c r="G66" s="32"/>
      <c r="H66" s="38" t="s">
        <v>73</v>
      </c>
      <c r="I66" s="21"/>
    </row>
    <row r="67" spans="1:9" ht="15">
      <c r="A67" s="6" t="s">
        <v>76</v>
      </c>
      <c r="B67" s="36" t="s">
        <v>66</v>
      </c>
      <c r="C67" s="31"/>
      <c r="D67" s="30"/>
      <c r="E67" s="30"/>
      <c r="F67" s="30"/>
      <c r="G67" s="32"/>
      <c r="H67" s="38" t="s">
        <v>73</v>
      </c>
      <c r="I67" s="21"/>
    </row>
    <row r="68" spans="1:9" ht="15">
      <c r="A68" s="6" t="s">
        <v>77</v>
      </c>
      <c r="B68" s="36" t="s">
        <v>66</v>
      </c>
      <c r="C68" s="31"/>
      <c r="D68" s="30"/>
      <c r="E68" s="30"/>
      <c r="F68" s="30"/>
      <c r="G68" s="32"/>
      <c r="H68" s="39" t="s">
        <v>61</v>
      </c>
      <c r="I68" s="21"/>
    </row>
    <row r="69" spans="1:9" ht="15">
      <c r="A69" s="6" t="s">
        <v>78</v>
      </c>
      <c r="B69" s="36" t="s">
        <v>66</v>
      </c>
      <c r="C69" s="31"/>
      <c r="D69" s="30"/>
      <c r="E69" s="30"/>
      <c r="F69" s="30"/>
      <c r="G69" s="32"/>
      <c r="H69" s="39" t="s">
        <v>61</v>
      </c>
      <c r="I69" s="21"/>
    </row>
    <row r="70" spans="1:9" ht="15">
      <c r="A70" s="6" t="s">
        <v>79</v>
      </c>
      <c r="B70" s="36" t="s">
        <v>66</v>
      </c>
      <c r="C70" s="31"/>
      <c r="D70" s="30"/>
      <c r="E70" s="30"/>
      <c r="F70" s="30"/>
      <c r="G70" s="32"/>
      <c r="H70" s="39" t="s">
        <v>61</v>
      </c>
      <c r="I70" s="21"/>
    </row>
    <row r="71" spans="1:9" ht="15">
      <c r="A71" s="6" t="s">
        <v>80</v>
      </c>
      <c r="B71" s="36" t="s">
        <v>66</v>
      </c>
      <c r="C71" s="31"/>
      <c r="D71" s="30"/>
      <c r="E71" s="30"/>
      <c r="F71" s="30"/>
      <c r="G71" s="32"/>
      <c r="H71" s="39" t="s">
        <v>61</v>
      </c>
      <c r="I71" s="21"/>
    </row>
    <row r="72" spans="1:9" ht="15">
      <c r="A72" s="6" t="s">
        <v>81</v>
      </c>
      <c r="B72" s="36" t="s">
        <v>66</v>
      </c>
      <c r="C72" s="31"/>
      <c r="D72" s="30"/>
      <c r="E72" s="30"/>
      <c r="F72" s="30"/>
      <c r="G72" s="32"/>
      <c r="H72" s="40" t="s">
        <v>63</v>
      </c>
      <c r="I72" s="21"/>
    </row>
    <row r="73" spans="1:9" ht="15">
      <c r="A73" s="6" t="s">
        <v>82</v>
      </c>
      <c r="B73" s="36" t="s">
        <v>66</v>
      </c>
      <c r="C73" s="31"/>
      <c r="D73" s="30"/>
      <c r="E73" s="30"/>
      <c r="F73" s="30"/>
      <c r="G73" s="32"/>
      <c r="H73" s="40" t="s">
        <v>63</v>
      </c>
      <c r="I73" s="21"/>
    </row>
    <row r="74" spans="1:9" ht="15">
      <c r="A74" s="6" t="s">
        <v>79</v>
      </c>
      <c r="B74" s="36" t="s">
        <v>66</v>
      </c>
      <c r="C74" s="33"/>
      <c r="D74" s="34"/>
      <c r="E74" s="34"/>
      <c r="F74" s="34"/>
      <c r="G74" s="35"/>
      <c r="H74" s="40" t="s">
        <v>63</v>
      </c>
      <c r="I74" s="21"/>
    </row>
    <row r="75" spans="1:9" ht="27.75" customHeight="1">
      <c r="A75" s="141" t="s">
        <v>83</v>
      </c>
      <c r="B75" s="141"/>
      <c r="C75" s="142"/>
      <c r="D75" s="142"/>
      <c r="E75" s="142"/>
      <c r="F75" s="142"/>
      <c r="G75" s="142"/>
      <c r="H75" s="141"/>
      <c r="I75" s="143"/>
    </row>
    <row r="76" spans="1:9" ht="15">
      <c r="A76" s="140"/>
      <c r="B76" s="140"/>
      <c r="C76" s="140"/>
      <c r="D76" s="140"/>
      <c r="E76" s="140"/>
      <c r="F76" s="140"/>
      <c r="G76" s="140"/>
      <c r="H76" s="140"/>
      <c r="I76" s="140"/>
    </row>
    <row r="77" spans="1:9" ht="15">
      <c r="A77" s="140"/>
      <c r="B77" s="140"/>
      <c r="C77" s="140"/>
      <c r="D77" s="140"/>
      <c r="E77" s="140"/>
      <c r="F77" s="140"/>
      <c r="G77" s="140"/>
      <c r="H77" s="140"/>
      <c r="I77" s="140"/>
    </row>
    <row r="78" spans="1:9" ht="15">
      <c r="A78" s="140"/>
      <c r="B78" s="140"/>
      <c r="C78" s="140"/>
      <c r="D78" s="140"/>
      <c r="E78" s="140"/>
      <c r="F78" s="140"/>
      <c r="G78" s="140"/>
      <c r="H78" s="140"/>
      <c r="I78" s="140"/>
    </row>
    <row r="79" spans="1:9" ht="15">
      <c r="A79" s="140"/>
      <c r="B79" s="140"/>
      <c r="C79" s="140"/>
      <c r="D79" s="140"/>
      <c r="E79" s="140"/>
      <c r="F79" s="140"/>
      <c r="G79" s="140"/>
      <c r="H79" s="140"/>
      <c r="I79" s="140"/>
    </row>
    <row r="80" spans="1:9" ht="15">
      <c r="A80" s="140"/>
      <c r="B80" s="140"/>
      <c r="C80" s="140"/>
      <c r="D80" s="140"/>
      <c r="E80" s="140"/>
      <c r="F80" s="140"/>
      <c r="G80" s="140"/>
      <c r="H80" s="140"/>
      <c r="I80" s="140"/>
    </row>
    <row r="81" spans="1:9" ht="15">
      <c r="A81" s="140"/>
      <c r="B81" s="140"/>
      <c r="C81" s="140"/>
      <c r="D81" s="140"/>
      <c r="E81" s="140"/>
      <c r="F81" s="140"/>
      <c r="G81" s="140"/>
      <c r="H81" s="140"/>
      <c r="I81" s="140"/>
    </row>
    <row r="82" spans="1:9" ht="15">
      <c r="A82" s="140"/>
      <c r="B82" s="140"/>
      <c r="C82" s="140"/>
      <c r="D82" s="140"/>
      <c r="E82" s="140"/>
      <c r="F82" s="140"/>
      <c r="G82" s="140"/>
      <c r="H82" s="140"/>
      <c r="I82" s="140"/>
    </row>
    <row r="83" spans="1:9" ht="15" customHeight="1">
      <c r="A83" s="103"/>
      <c r="B83" s="104"/>
      <c r="C83" s="105"/>
      <c r="D83" s="112" t="s">
        <v>10</v>
      </c>
      <c r="E83" s="112"/>
      <c r="F83" s="112"/>
      <c r="G83" s="112"/>
      <c r="H83" s="144"/>
      <c r="I83" s="145"/>
    </row>
    <row r="84" spans="1:9" ht="15" customHeight="1">
      <c r="A84" s="106"/>
      <c r="B84" s="107"/>
      <c r="C84" s="108"/>
      <c r="D84" s="78" t="s">
        <v>13</v>
      </c>
      <c r="E84" s="44" t="s">
        <v>14</v>
      </c>
      <c r="F84" s="79" t="s">
        <v>15</v>
      </c>
      <c r="G84" s="77" t="s">
        <v>16</v>
      </c>
      <c r="H84" s="146"/>
      <c r="I84" s="147"/>
    </row>
    <row r="85" spans="1:9" ht="15.75">
      <c r="A85" s="106"/>
      <c r="B85" s="107"/>
      <c r="C85" s="108"/>
      <c r="D85" s="80">
        <f>SUM(D10:D54)</f>
        <v>0</v>
      </c>
      <c r="E85" s="81">
        <f>SUM(E10:E54)</f>
        <v>0</v>
      </c>
      <c r="F85" s="150">
        <f>SUM(F10:F54)</f>
        <v>0</v>
      </c>
      <c r="G85" s="152">
        <f>SUM(G10:G54)</f>
        <v>128</v>
      </c>
      <c r="H85" s="146"/>
      <c r="I85" s="147"/>
    </row>
    <row r="86" spans="1:9" ht="16.5" thickBot="1">
      <c r="A86" s="106"/>
      <c r="B86" s="107"/>
      <c r="C86" s="108"/>
      <c r="D86" s="154">
        <f>SUM(D85:E85)</f>
        <v>0</v>
      </c>
      <c r="E86" s="155"/>
      <c r="F86" s="151"/>
      <c r="G86" s="153"/>
      <c r="H86" s="146"/>
      <c r="I86" s="147"/>
    </row>
    <row r="87" spans="1:9" ht="18.75" thickBot="1">
      <c r="A87" s="106"/>
      <c r="B87" s="107"/>
      <c r="C87" s="108"/>
      <c r="D87" s="156" t="s">
        <v>84</v>
      </c>
      <c r="E87" s="157"/>
      <c r="F87" s="158">
        <f>SUM(D86,F85,G85)</f>
        <v>128</v>
      </c>
      <c r="G87" s="159"/>
      <c r="H87" s="146"/>
      <c r="I87" s="147"/>
    </row>
    <row r="88" spans="1:9" ht="15" thickBot="1">
      <c r="A88" s="109"/>
      <c r="B88" s="110"/>
      <c r="C88" s="111"/>
      <c r="D88" s="82" t="s">
        <v>85</v>
      </c>
      <c r="E88" s="45"/>
      <c r="F88" s="46"/>
      <c r="G88" s="46">
        <v>128</v>
      </c>
      <c r="H88" s="148"/>
      <c r="I88" s="149"/>
    </row>
  </sheetData>
  <sheetProtection algorithmName="SHA-512" hashValue="cs3pBxaUA8A447PUtyiN282Kb+cmliHSRfK6s3QFJdPHr8a+9IYQBo+IBxBQ87MvfAZvggVMHVsJAGQHBLjPwg==" saltValue="gWyVtIlLzplcrCycEY4ODQ==" spinCount="100000" sheet="1" formatCells="0" formatColumns="0" formatRows="0" insertRows="0" insertHyperlinks="0"/>
  <protectedRanges>
    <protectedRange sqref="C2:E2 H2:I2 B75 D3:E5 B3:C4 B77:B82 A22:D22 F22:I22 F17:I18 F20:I20 F24:I24 F26:I27 A10:I13 A15:I15 B17:D18 A20:D20 B24:D24 B26:D27 H46:H54 B46:C54 B29:D44 F29:I44 B56:B58" name="Range1"/>
    <protectedRange sqref="B55" name="Range1_1"/>
    <protectedRange sqref="D83:E83" name="Range1_2"/>
  </protectedRanges>
  <mergeCells count="41">
    <mergeCell ref="H83:I88"/>
    <mergeCell ref="F85:F86"/>
    <mergeCell ref="G85:G86"/>
    <mergeCell ref="D86:E86"/>
    <mergeCell ref="D87:E87"/>
    <mergeCell ref="F87:G87"/>
    <mergeCell ref="A28:I28"/>
    <mergeCell ref="A45:I45"/>
    <mergeCell ref="A81:I81"/>
    <mergeCell ref="A82:I82"/>
    <mergeCell ref="A75:I75"/>
    <mergeCell ref="A76:I76"/>
    <mergeCell ref="A77:I77"/>
    <mergeCell ref="A78:I78"/>
    <mergeCell ref="A80:I80"/>
    <mergeCell ref="A79:I79"/>
    <mergeCell ref="A83:C88"/>
    <mergeCell ref="D83:G83"/>
    <mergeCell ref="A1:I1"/>
    <mergeCell ref="F2:G2"/>
    <mergeCell ref="H2:I2"/>
    <mergeCell ref="A8:I8"/>
    <mergeCell ref="A21:I21"/>
    <mergeCell ref="D5:G5"/>
    <mergeCell ref="H5:H6"/>
    <mergeCell ref="A23:I23"/>
    <mergeCell ref="A25:I25"/>
    <mergeCell ref="F3:H3"/>
    <mergeCell ref="F4:H4"/>
    <mergeCell ref="A5:A6"/>
    <mergeCell ref="B5:B6"/>
    <mergeCell ref="C5:C6"/>
    <mergeCell ref="B22:I22"/>
    <mergeCell ref="I5:I6"/>
    <mergeCell ref="B3:E3"/>
    <mergeCell ref="B4:E4"/>
    <mergeCell ref="A14:I14"/>
    <mergeCell ref="A19:I19"/>
    <mergeCell ref="A9:I9"/>
    <mergeCell ref="A16:I16"/>
    <mergeCell ref="A7:I7"/>
  </mergeCells>
  <phoneticPr fontId="2" type="noConversion"/>
  <conditionalFormatting sqref="A10">
    <cfRule type="cellIs" dxfId="13" priority="13" operator="equal">
      <formula>"Course type CCI (FirstBridge)"</formula>
    </cfRule>
    <cfRule type="cellIs" dxfId="12" priority="69" operator="equal">
      <formula>"Course type CCI (FirstBridge)"</formula>
    </cfRule>
  </conditionalFormatting>
  <conditionalFormatting sqref="A11">
    <cfRule type="cellIs" dxfId="11" priority="12" operator="equal">
      <formula>"Course type CCI (FirstBridge)"</formula>
    </cfRule>
  </conditionalFormatting>
  <conditionalFormatting sqref="A12">
    <cfRule type="cellIs" dxfId="10" priority="11" operator="equal">
      <formula>"Course type CCI"</formula>
    </cfRule>
  </conditionalFormatting>
  <conditionalFormatting sqref="A13">
    <cfRule type="cellIs" dxfId="9" priority="10" operator="equal">
      <formula>"Course type CCI: at least one course @ AUP (transfer students)"</formula>
    </cfRule>
  </conditionalFormatting>
  <conditionalFormatting sqref="A15">
    <cfRule type="cellIs" dxfId="8" priority="9" operator="equal">
      <formula>"Course type CCX or completion of GPS Program"</formula>
    </cfRule>
  </conditionalFormatting>
  <conditionalFormatting sqref="A20">
    <cfRule type="cellIs" dxfId="7" priority="8" operator="equal">
      <formula>"Course type CCD"</formula>
    </cfRule>
  </conditionalFormatting>
  <conditionalFormatting sqref="A22">
    <cfRule type="cellIs" dxfId="6" priority="7" operator="equal">
      <formula>"Course type CCM"</formula>
    </cfRule>
  </conditionalFormatting>
  <conditionalFormatting sqref="A24">
    <cfRule type="cellIs" dxfId="5" priority="6" operator="equal">
      <formula>"Any course coded CCS (must enroll in 4CR lecture AND associated 0CR lab)"</formula>
    </cfRule>
  </conditionalFormatting>
  <conditionalFormatting sqref="G88">
    <cfRule type="containsText" dxfId="4" priority="3" operator="containsText" text="su">
      <formula>NOT(ISERROR(SEARCH("su",G88)))</formula>
    </cfRule>
    <cfRule type="containsText" dxfId="3" priority="4" operator="containsText" text="s2">
      <formula>NOT(ISERROR(SEARCH("s2",G88)))</formula>
    </cfRule>
    <cfRule type="containsText" dxfId="2" priority="5" operator="containsText" text="f">
      <formula>NOT(ISERROR(SEARCH("f",G88)))</formula>
    </cfRule>
  </conditionalFormatting>
  <conditionalFormatting sqref="A44">
    <cfRule type="cellIs" dxfId="1" priority="2" operator="equal">
      <formula>"Core Elective"</formula>
    </cfRule>
  </conditionalFormatting>
  <conditionalFormatting sqref="A40">
    <cfRule type="cellIs" dxfId="0" priority="1" operator="equal">
      <formula>"BA/LW3075 OR BA/LW3084"</formula>
    </cfRule>
  </conditionalFormatting>
  <dataValidations xWindow="291" yWindow="772" count="27">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MA1020 satisfies this requirement (see below)"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5:I45"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0F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1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2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3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4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5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6000000}"/>
    <dataValidation type="list" allowBlank="1" showInputMessage="1" showErrorMessage="1" errorTitle="Must choose course from list" sqref="A41" xr:uid="{00000000-0002-0000-0000-000017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8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9000000}"/>
    <dataValidation type="list" allowBlank="1" showInputMessage="1" showErrorMessage="1" sqref="H56:H57 C56:C57" xr:uid="{00000000-0002-0000-0000-00001E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5">
        <x14:dataValidation type="list" allowBlank="1" showInputMessage="1" showErrorMessage="1" xr:uid="{00000000-0002-0000-0000-00001A000000}">
          <x14:formula1>
            <xm:f>Lists!$H$2:$H$38</xm:f>
          </x14:formula1>
          <xm:sqref>B10:B13 B15 B17:B18 B20 B24 B26:B27 B46:B54 H10:H13 H15 H17:H18 H20 H24 H26:H27 H46:H54 H29:H44 B29:B44 B56:B57</xm:sqref>
        </x14:dataValidation>
        <x14:dataValidation type="list" allowBlank="1" showInputMessage="1" showErrorMessage="1" xr:uid="{00000000-0002-0000-0000-00001B000000}">
          <x14:formula1>
            <xm:f>Lists!$L$2:$L$20</xm:f>
          </x14:formula1>
          <xm:sqref>C10:C13 C15 C17:C18 C20 C24 C26:C27 C46:C54 C29:C44</xm:sqref>
        </x14:dataValidation>
        <x14:dataValidation type="list" allowBlank="1" showInputMessage="1" showErrorMessage="1" xr:uid="{00000000-0002-0000-0000-000020000000}">
          <x14:formula1>
            <xm:f>Lists!$J$2:$J$5</xm:f>
          </x14:formula1>
          <xm:sqref>B59:B74</xm:sqref>
        </x14:dataValidation>
        <x14:dataValidation type="list" allowBlank="1" showErrorMessage="1" xr:uid="{F5D03750-A40F-4DAB-9BEE-A9C8EE8B130E}">
          <x14:formula1>
            <xm:f>Lists!$A$2:$A$3</xm:f>
          </x14:formula1>
          <xm:sqref>A40</xm:sqref>
        </x14:dataValidation>
        <x14:dataValidation type="list" allowBlank="1" showErrorMessage="1" xr:uid="{730CC7DD-7BE7-4C4D-BFFE-6E345340514A}">
          <x14:formula1>
            <xm:f>Lists!$A$6:$A$14</xm:f>
          </x14:formula1>
          <xm:sqref>A44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70"/>
  <sheetViews>
    <sheetView workbookViewId="0">
      <selection activeCell="A4" sqref="A4"/>
    </sheetView>
  </sheetViews>
  <sheetFormatPr defaultColWidth="9.140625" defaultRowHeight="12.75"/>
  <cols>
    <col min="1" max="1" width="169.140625" customWidth="1"/>
  </cols>
  <sheetData>
    <row r="1" spans="1:1" ht="20.25">
      <c r="A1" s="84" t="s">
        <v>86</v>
      </c>
    </row>
    <row r="2" spans="1:1">
      <c r="A2" s="85"/>
    </row>
    <row r="3" spans="1:1" ht="38.25">
      <c r="A3" s="86" t="s">
        <v>87</v>
      </c>
    </row>
    <row r="4" spans="1:1">
      <c r="A4" s="86"/>
    </row>
    <row r="5" spans="1:1">
      <c r="A5" s="87" t="s">
        <v>88</v>
      </c>
    </row>
    <row r="6" spans="1:1">
      <c r="A6" s="88" t="s">
        <v>89</v>
      </c>
    </row>
    <row r="7" spans="1:1">
      <c r="A7" s="89"/>
    </row>
    <row r="8" spans="1:1">
      <c r="A8" s="88" t="s">
        <v>90</v>
      </c>
    </row>
    <row r="9" spans="1:1">
      <c r="A9" s="89"/>
    </row>
    <row r="10" spans="1:1">
      <c r="A10" s="88" t="s">
        <v>91</v>
      </c>
    </row>
    <row r="11" spans="1:1">
      <c r="A11" s="89"/>
    </row>
    <row r="12" spans="1:1">
      <c r="A12" s="88" t="s">
        <v>92</v>
      </c>
    </row>
    <row r="13" spans="1:1">
      <c r="A13" s="89"/>
    </row>
    <row r="14" spans="1:1">
      <c r="A14" s="89"/>
    </row>
    <row r="15" spans="1:1">
      <c r="A15" s="89"/>
    </row>
    <row r="16" spans="1:1">
      <c r="A16" s="89"/>
    </row>
    <row r="17" spans="1:1">
      <c r="A17" s="89"/>
    </row>
    <row r="18" spans="1:1">
      <c r="A18" s="89"/>
    </row>
    <row r="19" spans="1:1">
      <c r="A19" s="89"/>
    </row>
    <row r="20" spans="1:1">
      <c r="A20" s="89"/>
    </row>
    <row r="21" spans="1:1">
      <c r="A21" s="89"/>
    </row>
    <row r="22" spans="1:1">
      <c r="A22" s="89"/>
    </row>
    <row r="23" spans="1:1">
      <c r="A23" s="89"/>
    </row>
    <row r="24" spans="1:1">
      <c r="A24" s="89"/>
    </row>
    <row r="25" spans="1:1">
      <c r="A25" s="89"/>
    </row>
    <row r="26" spans="1:1">
      <c r="A26" s="89"/>
    </row>
    <row r="27" spans="1:1">
      <c r="A27" s="89"/>
    </row>
    <row r="28" spans="1:1">
      <c r="A28" s="89"/>
    </row>
    <row r="29" spans="1:1">
      <c r="A29" s="89"/>
    </row>
    <row r="30" spans="1:1">
      <c r="A30" s="89"/>
    </row>
    <row r="31" spans="1:1">
      <c r="A31" s="89"/>
    </row>
    <row r="32" spans="1:1">
      <c r="A32" s="89"/>
    </row>
    <row r="33" spans="1:1">
      <c r="A33" s="89"/>
    </row>
    <row r="34" spans="1:1">
      <c r="A34" s="89"/>
    </row>
    <row r="35" spans="1:1">
      <c r="A35" s="89"/>
    </row>
    <row r="36" spans="1:1">
      <c r="A36" s="89"/>
    </row>
    <row r="37" spans="1:1">
      <c r="A37" s="89"/>
    </row>
    <row r="38" spans="1:1" ht="13.5" thickBot="1">
      <c r="A38" s="90"/>
    </row>
    <row r="40" spans="1:1" ht="20.25">
      <c r="A40" s="68" t="s">
        <v>93</v>
      </c>
    </row>
    <row r="41" spans="1:1">
      <c r="A41" s="69"/>
    </row>
    <row r="42" spans="1:1">
      <c r="A42" s="56" t="s">
        <v>94</v>
      </c>
    </row>
    <row r="43" spans="1:1">
      <c r="A43" s="57"/>
    </row>
    <row r="44" spans="1:1" ht="140.25">
      <c r="A44" s="58" t="s">
        <v>95</v>
      </c>
    </row>
    <row r="45" spans="1:1">
      <c r="A45" s="57"/>
    </row>
    <row r="46" spans="1:1">
      <c r="A46" s="58" t="s">
        <v>96</v>
      </c>
    </row>
    <row r="47" spans="1:1">
      <c r="A47" s="57"/>
    </row>
    <row r="48" spans="1:1" ht="102">
      <c r="A48" s="59" t="s">
        <v>97</v>
      </c>
    </row>
    <row r="49" spans="1:1">
      <c r="A49" s="55"/>
    </row>
    <row r="50" spans="1:1">
      <c r="A50" s="54"/>
    </row>
    <row r="51" spans="1:1">
      <c r="A51" s="60" t="s">
        <v>98</v>
      </c>
    </row>
    <row r="52" spans="1:1">
      <c r="A52" s="61"/>
    </row>
    <row r="53" spans="1:1">
      <c r="A53" s="62" t="s">
        <v>99</v>
      </c>
    </row>
    <row r="54" spans="1:1">
      <c r="A54" s="61"/>
    </row>
    <row r="55" spans="1:1" ht="89.25">
      <c r="A55" s="63" t="s">
        <v>100</v>
      </c>
    </row>
    <row r="56" spans="1:1">
      <c r="A56" s="55"/>
    </row>
    <row r="57" spans="1:1">
      <c r="A57" s="54"/>
    </row>
    <row r="58" spans="1:1">
      <c r="A58" s="64" t="s">
        <v>101</v>
      </c>
    </row>
    <row r="59" spans="1:1">
      <c r="A59" s="65"/>
    </row>
    <row r="60" spans="1:1" ht="25.5">
      <c r="A60" s="66" t="s">
        <v>102</v>
      </c>
    </row>
    <row r="61" spans="1:1">
      <c r="A61" s="65"/>
    </row>
    <row r="62" spans="1:1" ht="38.25">
      <c r="A62" s="66" t="s">
        <v>103</v>
      </c>
    </row>
    <row r="63" spans="1:1">
      <c r="A63" s="66"/>
    </row>
    <row r="64" spans="1:1" ht="25.5">
      <c r="A64" s="66" t="s">
        <v>104</v>
      </c>
    </row>
    <row r="65" spans="1:1">
      <c r="A65" s="65"/>
    </row>
    <row r="66" spans="1:1" ht="25.5">
      <c r="A66" s="66" t="s">
        <v>105</v>
      </c>
    </row>
    <row r="67" spans="1:1">
      <c r="A67" s="65"/>
    </row>
    <row r="68" spans="1:1" ht="63.75">
      <c r="A68" s="66" t="s">
        <v>106</v>
      </c>
    </row>
    <row r="69" spans="1:1">
      <c r="A69" s="65"/>
    </row>
    <row r="70" spans="1:1" ht="38.25">
      <c r="A70" s="67" t="s">
        <v>107</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L38"/>
  <sheetViews>
    <sheetView workbookViewId="0">
      <selection activeCell="B20" sqref="B20"/>
    </sheetView>
  </sheetViews>
  <sheetFormatPr defaultColWidth="9.140625" defaultRowHeight="12.75"/>
  <sheetData>
    <row r="1" spans="1:12">
      <c r="A1" s="1" t="s">
        <v>108</v>
      </c>
      <c r="C1" s="1"/>
      <c r="H1" s="70" t="s">
        <v>109</v>
      </c>
      <c r="I1" s="70"/>
      <c r="J1" s="70" t="s">
        <v>110</v>
      </c>
      <c r="K1" s="71"/>
      <c r="L1" s="70" t="s">
        <v>111</v>
      </c>
    </row>
    <row r="2" spans="1:12">
      <c r="A2" s="1" t="s">
        <v>112</v>
      </c>
      <c r="C2" s="1"/>
      <c r="H2" t="s">
        <v>113</v>
      </c>
      <c r="J2" s="1" t="s">
        <v>114</v>
      </c>
      <c r="L2" t="s">
        <v>115</v>
      </c>
    </row>
    <row r="3" spans="1:12">
      <c r="A3" s="1" t="s">
        <v>116</v>
      </c>
      <c r="C3" s="1"/>
      <c r="H3" t="s">
        <v>117</v>
      </c>
      <c r="J3" s="1" t="s">
        <v>118</v>
      </c>
      <c r="L3" t="s">
        <v>119</v>
      </c>
    </row>
    <row r="4" spans="1:12">
      <c r="C4" s="1"/>
      <c r="H4" s="1" t="s">
        <v>120</v>
      </c>
      <c r="J4" s="1" t="s">
        <v>121</v>
      </c>
      <c r="L4" t="s">
        <v>122</v>
      </c>
    </row>
    <row r="5" spans="1:12">
      <c r="A5" s="1" t="s">
        <v>123</v>
      </c>
      <c r="C5" s="1"/>
      <c r="H5" s="1" t="s">
        <v>124</v>
      </c>
      <c r="J5" s="1" t="s">
        <v>125</v>
      </c>
      <c r="L5" t="s">
        <v>126</v>
      </c>
    </row>
    <row r="6" spans="1:12">
      <c r="A6" s="1" t="s">
        <v>127</v>
      </c>
      <c r="H6" s="1" t="s">
        <v>128</v>
      </c>
      <c r="J6" s="1"/>
      <c r="L6" t="s">
        <v>129</v>
      </c>
    </row>
    <row r="7" spans="1:12">
      <c r="A7" s="1" t="s">
        <v>130</v>
      </c>
      <c r="H7" s="1" t="s">
        <v>131</v>
      </c>
      <c r="L7" t="s">
        <v>132</v>
      </c>
    </row>
    <row r="8" spans="1:12">
      <c r="A8" s="1" t="s">
        <v>133</v>
      </c>
      <c r="H8" s="1" t="s">
        <v>134</v>
      </c>
      <c r="L8" t="s">
        <v>135</v>
      </c>
    </row>
    <row r="9" spans="1:12">
      <c r="A9" s="1" t="s">
        <v>136</v>
      </c>
      <c r="H9" s="1" t="s">
        <v>137</v>
      </c>
      <c r="L9" t="s">
        <v>138</v>
      </c>
    </row>
    <row r="10" spans="1:12">
      <c r="A10" s="1" t="s">
        <v>139</v>
      </c>
      <c r="H10" s="1" t="s">
        <v>140</v>
      </c>
      <c r="L10" t="s">
        <v>141</v>
      </c>
    </row>
    <row r="11" spans="1:12">
      <c r="A11" s="1" t="s">
        <v>142</v>
      </c>
      <c r="H11" s="1" t="s">
        <v>143</v>
      </c>
      <c r="L11" t="s">
        <v>144</v>
      </c>
    </row>
    <row r="12" spans="1:12">
      <c r="A12" s="1" t="s">
        <v>145</v>
      </c>
      <c r="H12" s="1" t="s">
        <v>146</v>
      </c>
      <c r="L12" t="s">
        <v>147</v>
      </c>
    </row>
    <row r="13" spans="1:12">
      <c r="A13" s="1" t="s">
        <v>148</v>
      </c>
      <c r="H13" s="1" t="s">
        <v>149</v>
      </c>
      <c r="L13" t="s">
        <v>150</v>
      </c>
    </row>
    <row r="14" spans="1:12">
      <c r="A14" s="1" t="s">
        <v>151</v>
      </c>
      <c r="H14" s="1" t="s">
        <v>152</v>
      </c>
      <c r="L14" t="s">
        <v>153</v>
      </c>
    </row>
    <row r="15" spans="1:12">
      <c r="A15" s="1"/>
      <c r="H15" s="1" t="s">
        <v>154</v>
      </c>
      <c r="L15" t="s">
        <v>155</v>
      </c>
    </row>
    <row r="16" spans="1:12">
      <c r="A16" s="1"/>
      <c r="H16" s="1" t="s">
        <v>156</v>
      </c>
      <c r="L16" t="s">
        <v>157</v>
      </c>
    </row>
    <row r="17" spans="1:12">
      <c r="A17" s="1"/>
      <c r="H17" s="1" t="s">
        <v>158</v>
      </c>
      <c r="L17" t="s">
        <v>159</v>
      </c>
    </row>
    <row r="18" spans="1:12">
      <c r="H18" s="1" t="s">
        <v>160</v>
      </c>
      <c r="L18" t="s">
        <v>161</v>
      </c>
    </row>
    <row r="19" spans="1:12">
      <c r="H19" s="1" t="s">
        <v>162</v>
      </c>
      <c r="L19" t="s">
        <v>163</v>
      </c>
    </row>
    <row r="20" spans="1:12">
      <c r="H20" s="1" t="s">
        <v>164</v>
      </c>
      <c r="L20" t="s">
        <v>165</v>
      </c>
    </row>
    <row r="21" spans="1:12">
      <c r="H21" s="1" t="s">
        <v>166</v>
      </c>
    </row>
    <row r="22" spans="1:12">
      <c r="H22" s="1" t="s">
        <v>167</v>
      </c>
    </row>
    <row r="23" spans="1:12">
      <c r="H23" s="1" t="s">
        <v>168</v>
      </c>
    </row>
    <row r="24" spans="1:12">
      <c r="H24" s="1" t="s">
        <v>169</v>
      </c>
    </row>
    <row r="25" spans="1:12">
      <c r="H25" s="1" t="s">
        <v>170</v>
      </c>
    </row>
    <row r="26" spans="1:12">
      <c r="H26" s="1" t="s">
        <v>171</v>
      </c>
    </row>
    <row r="27" spans="1:12">
      <c r="H27" s="1" t="s">
        <v>172</v>
      </c>
    </row>
    <row r="28" spans="1:12">
      <c r="H28" s="1" t="s">
        <v>173</v>
      </c>
    </row>
    <row r="29" spans="1:12">
      <c r="H29" s="1" t="s">
        <v>174</v>
      </c>
    </row>
    <row r="30" spans="1:12">
      <c r="H30" s="1" t="s">
        <v>175</v>
      </c>
    </row>
    <row r="31" spans="1:12">
      <c r="H31" s="1" t="s">
        <v>176</v>
      </c>
    </row>
    <row r="32" spans="1:12">
      <c r="H32" s="1" t="s">
        <v>177</v>
      </c>
    </row>
    <row r="33" spans="8:8">
      <c r="H33" s="1" t="s">
        <v>178</v>
      </c>
    </row>
    <row r="34" spans="8:8">
      <c r="H34" s="1" t="s">
        <v>179</v>
      </c>
    </row>
    <row r="35" spans="8:8">
      <c r="H35" s="1" t="s">
        <v>180</v>
      </c>
    </row>
    <row r="36" spans="8:8">
      <c r="H36" s="1" t="s">
        <v>181</v>
      </c>
    </row>
    <row r="37" spans="8:8">
      <c r="H37" s="1" t="s">
        <v>182</v>
      </c>
    </row>
    <row r="38" spans="8:8">
      <c r="H38" s="1" t="s">
        <v>183</v>
      </c>
    </row>
  </sheetData>
  <sheetProtection algorithmName="SHA-512" hashValue="lW6nR88s87OUvtmx2xftmPJ2T+tY+bm+hP7cb9QZYHWwyEK69Wdb4uKM8GAUCgQL5XrvUo8bgghlfFyuoczQ6Q==" saltValue="tS6hkS7KarlE93DUkqgkE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F389399D-35F2-476B-88D6-9B192BABDE2C}"/>
</file>

<file path=customXml/itemProps3.xml><?xml version="1.0" encoding="utf-8"?>
<ds:datastoreItem xmlns:ds="http://schemas.openxmlformats.org/officeDocument/2006/customXml" ds:itemID="{E43F32B9-C99F-4BA4-B32F-27DD57EA06E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2024-07-29T10:03:04Z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