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2" documentId="8_{3AEC8004-C7AB-4B98-8D14-3BA6F7C8213A}" xr6:coauthVersionLast="47" xr6:coauthVersionMax="47" xr10:uidLastSave="{2A1992A7-E7D4-4AC0-B3C1-2E64AC1F0A35}"/>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Experiential">'[2]Course Listing'!$A$1:$A$3</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1" l="1"/>
  <c r="F87" i="1"/>
  <c r="E87" i="1"/>
  <c r="D87" i="1"/>
  <c r="D88" i="1" l="1"/>
  <c r="F89" i="1"/>
</calcChain>
</file>

<file path=xl/sharedStrings.xml><?xml version="1.0" encoding="utf-8"?>
<sst xmlns="http://schemas.openxmlformats.org/spreadsheetml/2006/main" count="359" uniqueCount="208">
  <si>
    <t>B.A. in Journalism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</si>
  <si>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</si>
  <si>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</si>
  <si>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</si>
  <si>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</si>
  <si>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</si>
  <si>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</si>
  <si>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</si>
  <si>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</si>
  <si>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</si>
  <si>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</si>
  <si>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</si>
  <si>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</si>
  <si>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</si>
  <si>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</si>
  <si>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</si>
  <si>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</si>
  <si>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</si>
  <si>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</si>
  <si>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</si>
  <si>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</si>
  <si>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</si>
  <si>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</si>
  <si>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</si>
  <si>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</si>
  <si>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</si>
  <si>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</si>
  <si>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</si>
  <si>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</si>
  <si>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</si>
  <si>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</si>
  <si>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</si>
  <si>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Requirement satisfied with CM1500 Digital Toolkit</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</si>
  <si>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</si>
  <si>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</si>
  <si>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</si>
  <si>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</si>
  <si>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</si>
  <si>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</si>
  <si>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</si>
  <si>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</si>
  <si>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 xml:space="preserve">CM1011CCR: Journalism: Writing &amp; Reporting </t>
    </r>
    <r>
      <rPr>
        <i/>
        <sz val="11"/>
        <rFont val="Arial"/>
        <family val="2"/>
      </rPr>
      <t>(EN1000)</t>
    </r>
  </si>
  <si>
    <r>
      <t xml:space="preserve">CM1023: Introduction to Media &amp; Communication Studies </t>
    </r>
    <r>
      <rPr>
        <i/>
        <sz val="11"/>
        <rFont val="Arial"/>
        <family val="2"/>
      </rPr>
      <t>(EN1000)</t>
    </r>
  </si>
  <si>
    <t>CM1500CCD: Digital Toolkit: Communication Design Practicum</t>
  </si>
  <si>
    <t>CM2014: Comparative Journalism: Gutenberg to Google</t>
  </si>
  <si>
    <t>CM3046: Media Law, Policy &amp; Ethics (CM1023 + CM2051)</t>
  </si>
  <si>
    <t>CM3098CCX OR CM4090CCC OR CM4095CCC</t>
  </si>
  <si>
    <r>
      <t xml:space="preserve">CM4075CCC: Portfolio - 1 credit </t>
    </r>
    <r>
      <rPr>
        <i/>
        <sz val="11"/>
        <rFont val="Arial"/>
        <family val="2"/>
      </rPr>
      <t>(senior standing and CM or Journalism major)</t>
    </r>
  </si>
  <si>
    <t>WORKSHOPS (3 courses) | Select three different workshops</t>
  </si>
  <si>
    <t>Select a course from the drop-down menu</t>
  </si>
  <si>
    <t>ELECTIVES (4 courses) | Select courses with your advisor to craft a coherent pathway with a focus (eg. Features, Fashion, Film, Politics, etc.)</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</si>
  <si>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</si>
  <si>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</si>
  <si>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</si>
  <si>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</si>
  <si>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</si>
  <si>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</si>
  <si>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</si>
  <si>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</si>
  <si>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</si>
  <si>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</si>
  <si>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</si>
  <si>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</si>
  <si>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</si>
  <si>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</si>
  <si>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</si>
  <si>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</si>
  <si>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</si>
  <si>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</si>
  <si>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</si>
  <si>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</si>
  <si>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</si>
  <si>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</si>
  <si>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</si>
  <si>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</si>
  <si>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</si>
  <si>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</si>
  <si>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</si>
  <si>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</si>
  <si>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</si>
  <si>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Journalism - Advising Information</t>
  </si>
  <si>
    <r>
      <rPr>
        <b/>
        <sz val="10"/>
        <rFont val="Arial"/>
        <family val="2"/>
      </rPr>
      <t xml:space="preserve">Departmental Honors: </t>
    </r>
    <r>
      <rPr>
        <sz val="10"/>
        <rFont val="Arial"/>
        <family val="2"/>
      </rPr>
      <t>Students may earn honors if they have at least a 3.7 GPA in communication courses taken during their junior and senior years and complete an honors thesis. Students must contact the department chair in the fall of their senior year if they are interested in honors.</t>
    </r>
  </si>
  <si>
    <t>Course frequency information:</t>
  </si>
  <si>
    <t>CM1011 only in fall </t>
  </si>
  <si>
    <t>CM2003 only fall </t>
  </si>
  <si>
    <t>CM3046 only spring </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</si>
  <si>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</si>
  <si>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</si>
  <si>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</si>
  <si>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</si>
  <si>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</si>
  <si>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</si>
  <si>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</si>
  <si>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</si>
  <si>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</si>
  <si>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</si>
  <si>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</si>
  <si>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</si>
  <si>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</si>
  <si>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</si>
  <si>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</si>
  <si>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CM3098 or CM4095, click to select from drop-down list</t>
  </si>
  <si>
    <t>Terms</t>
  </si>
  <si>
    <t>Years</t>
  </si>
  <si>
    <t>Grades</t>
  </si>
  <si>
    <t>CM3098CCX: Internship</t>
  </si>
  <si>
    <t>F15</t>
  </si>
  <si>
    <t>1st Year</t>
  </si>
  <si>
    <t>A</t>
  </si>
  <si>
    <t>CM4090CCC: Senior Thesis Seminar (senior standing)</t>
  </si>
  <si>
    <t>S16</t>
  </si>
  <si>
    <t>2nd Year</t>
  </si>
  <si>
    <t>A-</t>
  </si>
  <si>
    <t>CM4095CCC: Senior Project (Senior Standing)</t>
  </si>
  <si>
    <t>SU16</t>
  </si>
  <si>
    <t>3rd Year</t>
  </si>
  <si>
    <t>B+</t>
  </si>
  <si>
    <t>F16</t>
  </si>
  <si>
    <t>4th Year</t>
  </si>
  <si>
    <t>B</t>
  </si>
  <si>
    <t>WORKSHOPS</t>
  </si>
  <si>
    <t>S17</t>
  </si>
  <si>
    <t>B-</t>
  </si>
  <si>
    <r>
      <t xml:space="preserve">CM1850CCX: Magazine Journalism Practicum - 2 credits </t>
    </r>
    <r>
      <rPr>
        <i/>
        <sz val="11"/>
        <rFont val="Arial"/>
        <family val="2"/>
      </rPr>
      <t xml:space="preserve">(can be taken twice for credit) </t>
    </r>
  </si>
  <si>
    <t>SU17</t>
  </si>
  <si>
    <t>C+</t>
  </si>
  <si>
    <t xml:space="preserve">CM1851CCX: Online News Practicum - 2 credits </t>
  </si>
  <si>
    <t>F17</t>
  </si>
  <si>
    <t>C</t>
  </si>
  <si>
    <t xml:space="preserve">CM1852CCX: Video Journalism Practicum - 2 credits </t>
  </si>
  <si>
    <t>S18</t>
  </si>
  <si>
    <t>C-</t>
  </si>
  <si>
    <t>CM1853: Audio Journalism Practicum - 2 credits</t>
  </si>
  <si>
    <t>SU18</t>
  </si>
  <si>
    <t>D+</t>
  </si>
  <si>
    <t>CM3850INPR: Editorship - 2 credits</t>
  </si>
  <si>
    <t>F18</t>
  </si>
  <si>
    <t>D</t>
  </si>
  <si>
    <t>S19</t>
  </si>
  <si>
    <t>D-</t>
  </si>
  <si>
    <t>MAJOR ELECTIVES</t>
  </si>
  <si>
    <t>SU19</t>
  </si>
  <si>
    <t>F</t>
  </si>
  <si>
    <t>CM/FM1019: Principles of Video Production</t>
  </si>
  <si>
    <t>F19</t>
  </si>
  <si>
    <t>AP</t>
  </si>
  <si>
    <t>CM/EC2003: Media Industries:Strategies, Markets, and Consumers</t>
  </si>
  <si>
    <t>S20</t>
  </si>
  <si>
    <t>NA</t>
  </si>
  <si>
    <r>
      <t>CM2004: Comparative Communications History (</t>
    </r>
    <r>
      <rPr>
        <i/>
        <sz val="11"/>
        <rFont val="Arial"/>
        <family val="2"/>
      </rPr>
      <t xml:space="preserve">EN1000) </t>
    </r>
  </si>
  <si>
    <t>SU20</t>
  </si>
  <si>
    <t>CR</t>
  </si>
  <si>
    <t xml:space="preserve">PO2031: World Politics </t>
  </si>
  <si>
    <t>F20</t>
  </si>
  <si>
    <t>NC</t>
  </si>
  <si>
    <t>AR/CM2080: Graphic Design Studio</t>
  </si>
  <si>
    <t>S21</t>
  </si>
  <si>
    <t>N/A</t>
  </si>
  <si>
    <t xml:space="preserve">CM2110: Global Fashion and Design </t>
  </si>
  <si>
    <t>SU21</t>
  </si>
  <si>
    <t>W</t>
  </si>
  <si>
    <r>
      <t>CM/GS3004: Communicating Fashion ([</t>
    </r>
    <r>
      <rPr>
        <i/>
        <sz val="11"/>
        <rFont val="Arial"/>
        <family val="2"/>
      </rPr>
      <t xml:space="preserve">CM2004+CM2051] OR CM1110) </t>
    </r>
  </si>
  <si>
    <t>F21</t>
  </si>
  <si>
    <t>AU</t>
  </si>
  <si>
    <r>
      <t>CM3005: Public Relations &amp; Society (</t>
    </r>
    <r>
      <rPr>
        <i/>
        <sz val="11"/>
        <rFont val="Arial"/>
        <family val="2"/>
      </rPr>
      <t>EN1000)</t>
    </r>
  </si>
  <si>
    <t>S22</t>
  </si>
  <si>
    <t>CM/PO3011: Comparative Political Communicatio</t>
  </si>
  <si>
    <t>SU22</t>
  </si>
  <si>
    <t>CM3012: Feature &amp; Investigativee Journalism (CM1011 OR CM1023 OR EN1010)</t>
  </si>
  <si>
    <t>F22</t>
  </si>
  <si>
    <t xml:space="preserve">CL3020: Production, Translation, Creation, Publication </t>
  </si>
  <si>
    <t>S23</t>
  </si>
  <si>
    <t>CM3033: Scripts for Travel (CM1011 OR CM1023 OR EN1010)</t>
  </si>
  <si>
    <t>SU23</t>
  </si>
  <si>
    <r>
      <t>LW/PO3041: International Human Rights Law (</t>
    </r>
    <r>
      <rPr>
        <i/>
        <sz val="11"/>
        <rFont val="Arial"/>
        <family val="2"/>
      </rPr>
      <t>junior standing OR PO1011 OR PO1012</t>
    </r>
    <r>
      <rPr>
        <sz val="11"/>
        <rFont val="Arial"/>
        <family val="2"/>
      </rPr>
      <t xml:space="preserve">) </t>
    </r>
  </si>
  <si>
    <t>F23</t>
  </si>
  <si>
    <t xml:space="preserve">AN/CM3049: Media &amp; Ethnography (CM1023 + CM2051) </t>
  </si>
  <si>
    <t>S24</t>
  </si>
  <si>
    <r>
      <t xml:space="preserve">PO3051: Global Political Economy </t>
    </r>
    <r>
      <rPr>
        <i/>
        <sz val="11"/>
        <rFont val="Arial"/>
        <family val="2"/>
      </rPr>
      <t xml:space="preserve">(PO1011 OR PO1012 OR junior standing) </t>
    </r>
  </si>
  <si>
    <t>SU24</t>
  </si>
  <si>
    <r>
      <t xml:space="preserve">CM3052: Rhetoric &amp; Persuasion </t>
    </r>
    <r>
      <rPr>
        <i/>
        <sz val="11"/>
        <rFont val="Arial"/>
        <family val="2"/>
      </rPr>
      <t xml:space="preserve">(EN1000) </t>
    </r>
  </si>
  <si>
    <t>F24</t>
  </si>
  <si>
    <r>
      <t xml:space="preserve">FM3063: Making a Documentary </t>
    </r>
    <r>
      <rPr>
        <i/>
        <sz val="11"/>
        <rFont val="Arial"/>
        <family val="2"/>
      </rPr>
      <t>(CM/FM1019)</t>
    </r>
    <r>
      <rPr>
        <sz val="11"/>
        <rFont val="Arial"/>
        <family val="2"/>
      </rPr>
      <t xml:space="preserve"> </t>
    </r>
  </si>
  <si>
    <t>S25</t>
  </si>
  <si>
    <t xml:space="preserve">PO3066: Billionaireswatch.org (junior standing OR PO1011 OR PO1012) </t>
  </si>
  <si>
    <t>SU25</t>
  </si>
  <si>
    <r>
      <t>PY3066: Life Stories (</t>
    </r>
    <r>
      <rPr>
        <i/>
        <sz val="11"/>
        <rFont val="Arial"/>
        <family val="2"/>
      </rPr>
      <t>sophomore standing or PY1000)</t>
    </r>
  </si>
  <si>
    <t>F25</t>
  </si>
  <si>
    <t>CM3082: Civic Media, Tactical Media (CM1023 + CM2051)</t>
  </si>
  <si>
    <t>S26</t>
  </si>
  <si>
    <t>BA/LW3084: International Business Law (junior standing)</t>
  </si>
  <si>
    <t>SU26</t>
  </si>
  <si>
    <t>CM3091: Topics in Communications (CM1023 + CM2051)</t>
  </si>
  <si>
    <t>F26</t>
  </si>
  <si>
    <t>CL/EN3300: Creative Non-Fiction: Crafting Personal Narratives</t>
  </si>
  <si>
    <t>S27</t>
  </si>
  <si>
    <t xml:space="preserve">CM4013: Fashion Media Production (junior standing+ either Global Communications or Journalism major) </t>
  </si>
  <si>
    <t>SU27</t>
  </si>
  <si>
    <t>CM4015: Media, Panic &amp; Scandal ([CM1023 + CM2051] OR Journalism major)</t>
  </si>
  <si>
    <t>F27</t>
  </si>
  <si>
    <t>CM4016: Global Advocacy ([CM2051 OR journalism major] AND EN2020)</t>
  </si>
  <si>
    <t>CM4017 Media and War (CM1023 + CM2051)</t>
  </si>
  <si>
    <t>CM4021 Paris Fashion Histories and Geographies ([CM1023 + CM2051] OR CM1110)</t>
  </si>
  <si>
    <r>
      <t>CM4030: Media in Asia (</t>
    </r>
    <r>
      <rPr>
        <i/>
        <sz val="11"/>
        <rFont val="Arial"/>
        <family val="2"/>
      </rPr>
      <t>[CM1023 OR Journalism major] AND CM2051)</t>
    </r>
  </si>
  <si>
    <t>CM/ME4073: Media and Society in the Arab World (CM1023 + CM2051)</t>
  </si>
  <si>
    <t>CM4090CCC: Senior Seminar (senior standing)</t>
  </si>
  <si>
    <r>
      <t>CM4091: Topics in Communication (</t>
    </r>
    <r>
      <rPr>
        <i/>
        <sz val="11"/>
        <rFont val="Arial"/>
        <family val="2"/>
      </rPr>
      <t>CM1023 + CM2051)</t>
    </r>
  </si>
  <si>
    <t>Courses coded LW or HI at the 3000 level or above - by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</si>
</sst>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1">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5"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6"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1"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9" fillId="8" borderId="20"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3" fillId="9" borderId="3"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4" xfId="0" applyFont="1" applyFill="1" applyBorder="1" applyAlignment="1">
      <alignment horizontal="left" vertical="center"/>
    </xf>
    <xf numFmtId="0" fontId="21" fillId="13" borderId="15"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5" xfId="0" applyFont="1" applyBorder="1" applyAlignment="1" applyProtection="1">
      <alignment horizontal="center"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xf>
    <xf numFmtId="0" fontId="4" fillId="2" borderId="0" xfId="0" applyFont="1" applyFill="1" applyAlignment="1">
      <alignment horizontal="left" vertical="center" wrapText="1"/>
    </xf>
    <xf numFmtId="0" fontId="9" fillId="0" borderId="15" xfId="0" applyFont="1" applyBorder="1" applyAlignment="1" applyProtection="1">
      <alignment horizontal="center" vertical="center"/>
      <protection locked="0"/>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6" fillId="0" borderId="15" xfId="0" applyFont="1" applyBorder="1" applyAlignment="1">
      <alignment vertical="center" wrapText="1"/>
    </xf>
    <xf numFmtId="0" fontId="1" fillId="5" borderId="0" xfId="0" applyFont="1" applyFill="1"/>
    <xf numFmtId="0" fontId="0" fillId="5" borderId="0" xfId="0" applyFill="1"/>
    <xf numFmtId="0" fontId="6" fillId="0" borderId="0" xfId="0" applyFont="1"/>
    <xf numFmtId="0" fontId="6" fillId="0" borderId="0" xfId="0" applyFont="1" applyAlignment="1" applyProtection="1">
      <alignment horizontal="left" vertical="center"/>
      <protection locked="0"/>
    </xf>
    <xf numFmtId="0" fontId="21" fillId="13" borderId="18" xfId="0" applyFont="1" applyFill="1" applyBorder="1" applyAlignment="1">
      <alignment horizontal="center" vertical="center" wrapText="1"/>
    </xf>
    <xf numFmtId="0" fontId="21" fillId="13" borderId="16" xfId="0" applyFont="1" applyFill="1" applyBorder="1" applyAlignment="1">
      <alignment horizontal="center" vertical="center" wrapText="1"/>
    </xf>
    <xf numFmtId="0" fontId="25" fillId="13" borderId="15" xfId="0" applyFont="1" applyFill="1" applyBorder="1" applyAlignment="1">
      <alignment horizontal="center" vertical="center" wrapText="1"/>
    </xf>
    <xf numFmtId="0" fontId="26" fillId="3" borderId="27" xfId="0" applyFont="1" applyFill="1" applyBorder="1" applyAlignment="1">
      <alignment horizontal="center" vertical="center"/>
    </xf>
    <xf numFmtId="0" fontId="26" fillId="3" borderId="17"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15" fillId="2" borderId="14"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6" fillId="0" borderId="26" xfId="0" applyFont="1" applyBorder="1" applyAlignment="1" applyProtection="1">
      <alignment vertical="center"/>
      <protection locked="0"/>
    </xf>
    <xf numFmtId="0" fontId="6" fillId="0" borderId="26"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1" fillId="0" borderId="0" xfId="0" applyFont="1"/>
    <xf numFmtId="0" fontId="9" fillId="0" borderId="3" xfId="0" applyFont="1" applyBorder="1" applyAlignment="1" applyProtection="1">
      <alignment horizontal="center" vertical="center"/>
      <protection locked="0"/>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16"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8"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7"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3" borderId="18" xfId="0" applyFont="1" applyFill="1" applyBorder="1" applyAlignment="1">
      <alignment horizontal="center" vertical="center"/>
    </xf>
    <xf numFmtId="0" fontId="8" fillId="13" borderId="16"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28" xfId="0" applyFont="1" applyFill="1" applyBorder="1" applyAlignment="1">
      <alignment horizontal="center" vertical="center"/>
    </xf>
    <xf numFmtId="0" fontId="8" fillId="13" borderId="20" xfId="0" applyFont="1" applyFill="1" applyBorder="1" applyAlignment="1">
      <alignment horizontal="center" vertical="center"/>
    </xf>
    <xf numFmtId="0" fontId="8" fillId="13" borderId="27"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20"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20" xfId="0" applyFont="1" applyFill="1" applyBorder="1" applyAlignment="1">
      <alignment horizontal="center" vertical="center"/>
    </xf>
    <xf numFmtId="0" fontId="26" fillId="3" borderId="19" xfId="0" applyFont="1" applyFill="1" applyBorder="1" applyAlignment="1">
      <alignment horizontal="center" vertical="center"/>
    </xf>
    <xf numFmtId="0" fontId="26" fillId="3" borderId="16"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29" xfId="0" applyFont="1" applyFill="1" applyBorder="1" applyAlignment="1">
      <alignment horizontal="right" vertical="center"/>
    </xf>
    <xf numFmtId="0" fontId="24" fillId="13" borderId="33" xfId="0" applyFont="1" applyFill="1" applyBorder="1" applyAlignment="1">
      <alignment horizontal="right" vertical="center"/>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5" fillId="4" borderId="30" xfId="0" applyFont="1" applyFill="1" applyBorder="1" applyAlignment="1">
      <alignment horizontal="left" vertical="center" wrapText="1"/>
    </xf>
    <xf numFmtId="0" fontId="11" fillId="4" borderId="30" xfId="0" applyFont="1" applyFill="1" applyBorder="1" applyAlignment="1">
      <alignment horizontal="left" vertical="center"/>
    </xf>
    <xf numFmtId="0" fontId="11" fillId="4" borderId="31" xfId="0" applyFont="1" applyFill="1" applyBorder="1" applyAlignment="1">
      <alignment horizontal="left" vertical="center"/>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21" fillId="13" borderId="15"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3" fillId="8" borderId="36"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protection locked="0"/>
    </xf>
    <xf numFmtId="0" fontId="3" fillId="8" borderId="13" xfId="0" applyFont="1" applyFill="1" applyBorder="1" applyAlignment="1" applyProtection="1">
      <alignment horizontal="center" vertical="center"/>
      <protection locked="0"/>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2"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1" fillId="13" borderId="24" xfId="0" applyFont="1" applyFill="1" applyBorder="1" applyAlignment="1">
      <alignment horizontal="center" vertical="center" wrapText="1"/>
    </xf>
    <xf numFmtId="0" fontId="21" fillId="13" borderId="26"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9" fillId="13" borderId="22" xfId="0" applyFont="1" applyFill="1" applyBorder="1" applyAlignment="1" applyProtection="1">
      <alignment horizontal="center" vertical="center"/>
      <protection locked="0"/>
    </xf>
    <xf numFmtId="0" fontId="19" fillId="13" borderId="23" xfId="0" applyFont="1" applyFill="1" applyBorder="1" applyAlignment="1" applyProtection="1">
      <alignment horizontal="center" vertical="center"/>
      <protection locked="0"/>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8" fillId="13" borderId="39"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5"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0"/>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28515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3" t="s">
        <v>0</v>
      </c>
      <c r="B1" s="134"/>
      <c r="C1" s="134"/>
      <c r="D1" s="134"/>
      <c r="E1" s="134"/>
      <c r="F1" s="134"/>
      <c r="G1" s="134"/>
      <c r="H1" s="134"/>
      <c r="I1" s="135"/>
    </row>
    <row r="2" spans="1:17" s="15" customFormat="1" ht="15.6" customHeight="1" thickBot="1">
      <c r="A2" s="39" t="s">
        <v>1</v>
      </c>
      <c r="B2" s="23"/>
      <c r="C2" s="24"/>
      <c r="D2" s="24"/>
      <c r="E2" s="25"/>
      <c r="F2" s="136" t="s">
        <v>2</v>
      </c>
      <c r="G2" s="137"/>
      <c r="H2" s="138"/>
      <c r="I2" s="139"/>
    </row>
    <row r="3" spans="1:17" s="15" customFormat="1" ht="15.6" customHeight="1" thickBot="1">
      <c r="A3" s="40" t="s">
        <v>3</v>
      </c>
      <c r="B3" s="159"/>
      <c r="C3" s="160"/>
      <c r="D3" s="160"/>
      <c r="E3" s="161"/>
      <c r="F3" s="149" t="s">
        <v>4</v>
      </c>
      <c r="G3" s="150"/>
      <c r="H3" s="151"/>
      <c r="I3" s="22"/>
    </row>
    <row r="4" spans="1:17" s="15" customFormat="1" ht="15.6" customHeight="1" thickBot="1">
      <c r="A4" s="41" t="s">
        <v>5</v>
      </c>
      <c r="B4" s="159"/>
      <c r="C4" s="160"/>
      <c r="D4" s="160"/>
      <c r="E4" s="162"/>
      <c r="F4" s="149" t="s">
        <v>6</v>
      </c>
      <c r="G4" s="150"/>
      <c r="H4" s="152"/>
      <c r="I4" s="26"/>
      <c r="K4" s="17"/>
    </row>
    <row r="5" spans="1:17" s="15" customFormat="1" ht="15.6" customHeight="1">
      <c r="A5" s="153" t="s">
        <v>7</v>
      </c>
      <c r="B5" s="155" t="s">
        <v>8</v>
      </c>
      <c r="C5" s="155" t="s">
        <v>9</v>
      </c>
      <c r="D5" s="163" t="s">
        <v>10</v>
      </c>
      <c r="E5" s="164"/>
      <c r="F5" s="164"/>
      <c r="G5" s="164"/>
      <c r="H5" s="144" t="s">
        <v>11</v>
      </c>
      <c r="I5" s="157" t="s">
        <v>12</v>
      </c>
      <c r="K5" s="17"/>
    </row>
    <row r="6" spans="1:17" ht="35.85" customHeight="1">
      <c r="A6" s="154"/>
      <c r="B6" s="156"/>
      <c r="C6" s="156"/>
      <c r="D6" s="42" t="s">
        <v>13</v>
      </c>
      <c r="E6" s="42" t="s">
        <v>14</v>
      </c>
      <c r="F6" s="42" t="s">
        <v>15</v>
      </c>
      <c r="G6" s="78" t="s">
        <v>16</v>
      </c>
      <c r="H6" s="145"/>
      <c r="I6" s="158"/>
      <c r="K6" s="15"/>
      <c r="L6" s="15"/>
      <c r="M6" s="15"/>
      <c r="N6" s="15"/>
      <c r="O6" s="15"/>
      <c r="P6" s="15"/>
      <c r="Q6" s="15"/>
    </row>
    <row r="7" spans="1:17" ht="35.85" customHeight="1">
      <c r="A7" s="165" t="s">
        <v>17</v>
      </c>
      <c r="B7" s="166"/>
      <c r="C7" s="166"/>
      <c r="D7" s="166"/>
      <c r="E7" s="166"/>
      <c r="F7" s="166"/>
      <c r="G7" s="166"/>
      <c r="H7" s="166"/>
      <c r="I7" s="167"/>
      <c r="K7" s="15"/>
      <c r="L7" s="15"/>
      <c r="M7" s="15"/>
      <c r="N7" s="15"/>
      <c r="O7" s="15"/>
      <c r="P7" s="15"/>
      <c r="Q7" s="15"/>
    </row>
    <row r="8" spans="1:17" s="18" customFormat="1" ht="26.25" customHeight="1">
      <c r="A8" s="140" t="s">
        <v>18</v>
      </c>
      <c r="B8" s="141"/>
      <c r="C8" s="141"/>
      <c r="D8" s="141"/>
      <c r="E8" s="141"/>
      <c r="F8" s="141"/>
      <c r="G8" s="141"/>
      <c r="H8" s="141"/>
      <c r="I8" s="141"/>
      <c r="K8" s="15"/>
      <c r="L8" s="15"/>
      <c r="M8" s="15"/>
    </row>
    <row r="9" spans="1:17" s="19" customFormat="1" ht="15">
      <c r="A9" s="142" t="s">
        <v>19</v>
      </c>
      <c r="B9" s="143"/>
      <c r="C9" s="143"/>
      <c r="D9" s="143"/>
      <c r="E9" s="143"/>
      <c r="F9" s="143"/>
      <c r="G9" s="143"/>
      <c r="H9" s="143"/>
      <c r="I9" s="143"/>
      <c r="K9" s="15"/>
      <c r="L9" s="15"/>
      <c r="M9" s="15"/>
    </row>
    <row r="10" spans="1:17" ht="14.1" customHeight="1">
      <c r="A10" s="45" t="s">
        <v>20</v>
      </c>
      <c r="B10" s="20" t="s">
        <v>21</v>
      </c>
      <c r="C10" s="20" t="s">
        <v>22</v>
      </c>
      <c r="D10" s="3"/>
      <c r="E10" s="16"/>
      <c r="F10" s="8"/>
      <c r="G10" s="8">
        <v>4</v>
      </c>
      <c r="H10" s="20" t="s">
        <v>21</v>
      </c>
      <c r="I10" s="14"/>
      <c r="K10" s="15"/>
      <c r="L10" s="15"/>
      <c r="M10" s="15"/>
    </row>
    <row r="11" spans="1:17" ht="14.1" customHeight="1">
      <c r="A11" s="45" t="s">
        <v>20</v>
      </c>
      <c r="B11" s="20" t="s">
        <v>21</v>
      </c>
      <c r="C11" s="20" t="s">
        <v>22</v>
      </c>
      <c r="D11" s="3"/>
      <c r="E11" s="16"/>
      <c r="F11" s="8"/>
      <c r="G11" s="8">
        <v>4</v>
      </c>
      <c r="H11" s="20" t="s">
        <v>21</v>
      </c>
      <c r="I11" s="14"/>
      <c r="K11" s="15"/>
      <c r="L11" s="15"/>
      <c r="M11" s="15"/>
    </row>
    <row r="12" spans="1:17" ht="15">
      <c r="A12" s="45" t="s">
        <v>23</v>
      </c>
      <c r="B12" s="20" t="s">
        <v>21</v>
      </c>
      <c r="C12" s="20" t="s">
        <v>22</v>
      </c>
      <c r="D12" s="3"/>
      <c r="E12" s="16"/>
      <c r="F12" s="8"/>
      <c r="G12" s="8">
        <v>4</v>
      </c>
      <c r="H12" s="20" t="s">
        <v>21</v>
      </c>
      <c r="I12" s="14"/>
    </row>
    <row r="13" spans="1:17" ht="15">
      <c r="A13" s="45" t="s">
        <v>24</v>
      </c>
      <c r="B13" s="20" t="s">
        <v>21</v>
      </c>
      <c r="C13" s="20" t="s">
        <v>22</v>
      </c>
      <c r="D13" s="3"/>
      <c r="E13" s="16"/>
      <c r="F13" s="8"/>
      <c r="G13" s="8">
        <v>4</v>
      </c>
      <c r="H13" s="20" t="s">
        <v>21</v>
      </c>
      <c r="I13" s="14"/>
    </row>
    <row r="14" spans="1:17" s="19" customFormat="1" ht="15">
      <c r="A14" s="142" t="s">
        <v>25</v>
      </c>
      <c r="B14" s="143"/>
      <c r="C14" s="143"/>
      <c r="D14" s="143"/>
      <c r="E14" s="143"/>
      <c r="F14" s="143"/>
      <c r="G14" s="143"/>
      <c r="H14" s="143"/>
      <c r="I14" s="143"/>
    </row>
    <row r="15" spans="1:17" ht="15">
      <c r="A15" s="45" t="s">
        <v>26</v>
      </c>
      <c r="B15" s="20" t="s">
        <v>21</v>
      </c>
      <c r="C15" s="20" t="s">
        <v>22</v>
      </c>
      <c r="D15" s="13"/>
      <c r="E15" s="12"/>
      <c r="F15" s="8"/>
      <c r="G15" s="8" t="s">
        <v>27</v>
      </c>
      <c r="H15" s="20" t="s">
        <v>21</v>
      </c>
      <c r="I15" s="14"/>
    </row>
    <row r="16" spans="1:17" s="19" customFormat="1" ht="18" customHeight="1">
      <c r="A16" s="142" t="s">
        <v>28</v>
      </c>
      <c r="B16" s="143"/>
      <c r="C16" s="143"/>
      <c r="D16" s="143"/>
      <c r="E16" s="143"/>
      <c r="F16" s="143"/>
      <c r="G16" s="143"/>
      <c r="H16" s="143"/>
      <c r="I16" s="143"/>
    </row>
    <row r="17" spans="1:9" ht="17.850000000000001" customHeight="1">
      <c r="A17" s="168" t="s">
        <v>29</v>
      </c>
      <c r="B17" s="20" t="s">
        <v>21</v>
      </c>
      <c r="C17" s="20" t="s">
        <v>22</v>
      </c>
      <c r="D17" s="3"/>
      <c r="E17" s="9"/>
      <c r="F17" s="8"/>
      <c r="G17" s="8">
        <v>4</v>
      </c>
      <c r="H17" s="20" t="s">
        <v>21</v>
      </c>
      <c r="I17" s="14"/>
    </row>
    <row r="18" spans="1:9" ht="17.850000000000001" customHeight="1">
      <c r="A18" s="169" t="s">
        <v>30</v>
      </c>
      <c r="B18" s="20" t="s">
        <v>21</v>
      </c>
      <c r="C18" s="20" t="s">
        <v>22</v>
      </c>
      <c r="D18" s="3"/>
      <c r="E18" s="9"/>
      <c r="F18" s="8"/>
      <c r="G18" s="8">
        <v>4</v>
      </c>
      <c r="H18" s="20" t="s">
        <v>21</v>
      </c>
      <c r="I18" s="14"/>
    </row>
    <row r="19" spans="1:9" s="19" customFormat="1" ht="17.25" customHeight="1">
      <c r="A19" s="142" t="s">
        <v>31</v>
      </c>
      <c r="B19" s="143"/>
      <c r="C19" s="143"/>
      <c r="D19" s="143"/>
      <c r="E19" s="143"/>
      <c r="F19" s="143"/>
      <c r="G19" s="143"/>
      <c r="H19" s="143"/>
      <c r="I19" s="143"/>
    </row>
    <row r="20" spans="1:9">
      <c r="A20" s="45" t="s">
        <v>32</v>
      </c>
      <c r="B20" s="146"/>
      <c r="C20" s="147"/>
      <c r="D20" s="147"/>
      <c r="E20" s="147"/>
      <c r="F20" s="147"/>
      <c r="G20" s="147"/>
      <c r="H20" s="147"/>
      <c r="I20" s="148"/>
    </row>
    <row r="21" spans="1:9" s="19" customFormat="1" ht="17.850000000000001" customHeight="1">
      <c r="A21" s="142" t="s">
        <v>33</v>
      </c>
      <c r="B21" s="143"/>
      <c r="C21" s="143"/>
      <c r="D21" s="143"/>
      <c r="E21" s="143"/>
      <c r="F21" s="143"/>
      <c r="G21" s="143"/>
      <c r="H21" s="143"/>
      <c r="I21" s="143"/>
    </row>
    <row r="22" spans="1:9" ht="15">
      <c r="A22" s="45" t="s">
        <v>34</v>
      </c>
      <c r="B22" s="20" t="s">
        <v>21</v>
      </c>
      <c r="C22" s="20" t="s">
        <v>22</v>
      </c>
      <c r="D22" s="3"/>
      <c r="E22" s="9"/>
      <c r="F22" s="8"/>
      <c r="G22" s="8">
        <v>4</v>
      </c>
      <c r="H22" s="20" t="s">
        <v>21</v>
      </c>
      <c r="I22" s="14"/>
    </row>
    <row r="23" spans="1:9" s="19" customFormat="1" ht="17.850000000000001" customHeight="1">
      <c r="A23" s="142" t="s">
        <v>35</v>
      </c>
      <c r="B23" s="143"/>
      <c r="C23" s="143"/>
      <c r="D23" s="143"/>
      <c r="E23" s="143"/>
      <c r="F23" s="143"/>
      <c r="G23" s="143"/>
      <c r="H23" s="143"/>
      <c r="I23" s="143"/>
    </row>
    <row r="24" spans="1:9" ht="15">
      <c r="A24" s="46" t="s">
        <v>36</v>
      </c>
      <c r="B24" s="20" t="s">
        <v>21</v>
      </c>
      <c r="C24" s="20" t="s">
        <v>22</v>
      </c>
      <c r="D24" s="3"/>
      <c r="E24" s="9"/>
      <c r="F24" s="8"/>
      <c r="G24" s="8">
        <v>4</v>
      </c>
      <c r="H24" s="20" t="s">
        <v>21</v>
      </c>
      <c r="I24" s="14"/>
    </row>
    <row r="25" spans="1:9" s="19" customFormat="1" ht="17.100000000000001" customHeight="1">
      <c r="A25" s="142" t="s">
        <v>37</v>
      </c>
      <c r="B25" s="143"/>
      <c r="C25" s="143"/>
      <c r="D25" s="143"/>
      <c r="E25" s="143"/>
      <c r="F25" s="143"/>
      <c r="G25" s="143"/>
      <c r="H25" s="143"/>
      <c r="I25" s="143"/>
    </row>
    <row r="26" spans="1:9" ht="15">
      <c r="A26" s="9" t="s">
        <v>38</v>
      </c>
      <c r="B26" s="20" t="s">
        <v>21</v>
      </c>
      <c r="C26" s="20" t="s">
        <v>22</v>
      </c>
      <c r="D26" s="3"/>
      <c r="E26" s="9"/>
      <c r="F26" s="8"/>
      <c r="G26" s="8">
        <v>4</v>
      </c>
      <c r="H26" s="20" t="s">
        <v>21</v>
      </c>
      <c r="I26" s="14"/>
    </row>
    <row r="27" spans="1:9" ht="15">
      <c r="A27" s="170" t="s">
        <v>39</v>
      </c>
      <c r="B27" s="20" t="s">
        <v>21</v>
      </c>
      <c r="C27" s="20" t="s">
        <v>22</v>
      </c>
      <c r="D27" s="11"/>
      <c r="E27" s="73"/>
      <c r="F27" s="48"/>
      <c r="G27" s="48">
        <v>4</v>
      </c>
      <c r="H27" s="20" t="s">
        <v>21</v>
      </c>
      <c r="I27" s="69"/>
    </row>
    <row r="28" spans="1:9" ht="21" customHeight="1" thickBot="1">
      <c r="A28" s="121" t="s">
        <v>40</v>
      </c>
      <c r="B28" s="122"/>
      <c r="C28" s="122"/>
      <c r="D28" s="122"/>
      <c r="E28" s="122"/>
      <c r="F28" s="122"/>
      <c r="G28" s="122"/>
      <c r="H28" s="122"/>
      <c r="I28" s="123"/>
    </row>
    <row r="29" spans="1:9" ht="14.25" customHeight="1">
      <c r="A29" s="6" t="s">
        <v>41</v>
      </c>
      <c r="B29" s="20" t="s">
        <v>21</v>
      </c>
      <c r="C29" s="20" t="s">
        <v>22</v>
      </c>
      <c r="D29" s="70"/>
      <c r="E29" s="49"/>
      <c r="F29" s="71"/>
      <c r="G29" s="71">
        <v>4</v>
      </c>
      <c r="H29" s="20" t="s">
        <v>21</v>
      </c>
      <c r="I29" s="72"/>
    </row>
    <row r="30" spans="1:9" ht="14.25" customHeight="1">
      <c r="A30" s="6" t="s">
        <v>42</v>
      </c>
      <c r="B30" s="20" t="s">
        <v>21</v>
      </c>
      <c r="C30" s="20" t="s">
        <v>22</v>
      </c>
      <c r="D30" s="3"/>
      <c r="E30" s="6"/>
      <c r="F30" s="8"/>
      <c r="G30" s="8">
        <v>4</v>
      </c>
      <c r="H30" s="20" t="s">
        <v>21</v>
      </c>
      <c r="I30" s="14"/>
    </row>
    <row r="31" spans="1:9" ht="14.25" customHeight="1">
      <c r="A31" s="6" t="s">
        <v>43</v>
      </c>
      <c r="B31" s="20" t="s">
        <v>21</v>
      </c>
      <c r="C31" s="20" t="s">
        <v>22</v>
      </c>
      <c r="D31" s="3"/>
      <c r="E31" s="6"/>
      <c r="F31" s="8"/>
      <c r="G31" s="8">
        <v>4</v>
      </c>
      <c r="H31" s="20" t="s">
        <v>21</v>
      </c>
      <c r="I31" s="14"/>
    </row>
    <row r="32" spans="1:9" ht="14.25" customHeight="1">
      <c r="A32" s="6" t="s">
        <v>44</v>
      </c>
      <c r="B32" s="20" t="s">
        <v>21</v>
      </c>
      <c r="C32" s="20" t="s">
        <v>22</v>
      </c>
      <c r="D32" s="3"/>
      <c r="E32" s="6"/>
      <c r="F32" s="8"/>
      <c r="G32" s="8">
        <v>4</v>
      </c>
      <c r="H32" s="20" t="s">
        <v>21</v>
      </c>
      <c r="I32" s="14"/>
    </row>
    <row r="33" spans="1:9" ht="14.25" customHeight="1">
      <c r="A33" s="6" t="s">
        <v>45</v>
      </c>
      <c r="B33" s="20" t="s">
        <v>21</v>
      </c>
      <c r="C33" s="20" t="s">
        <v>22</v>
      </c>
      <c r="D33" s="3"/>
      <c r="E33" s="6"/>
      <c r="F33" s="8"/>
      <c r="G33" s="8">
        <v>4</v>
      </c>
      <c r="H33" s="20" t="s">
        <v>21</v>
      </c>
      <c r="I33" s="14"/>
    </row>
    <row r="34" spans="1:9" ht="14.45" customHeight="1">
      <c r="A34" s="3" t="s">
        <v>46</v>
      </c>
      <c r="B34" s="20" t="s">
        <v>21</v>
      </c>
      <c r="C34" s="20" t="s">
        <v>22</v>
      </c>
      <c r="D34" s="3"/>
      <c r="E34" s="6"/>
      <c r="F34" s="8"/>
      <c r="G34" s="8">
        <v>4</v>
      </c>
      <c r="H34" s="20" t="s">
        <v>21</v>
      </c>
      <c r="I34" s="10"/>
    </row>
    <row r="35" spans="1:9" ht="15.6" customHeight="1" thickBot="1">
      <c r="A35" s="3" t="s">
        <v>47</v>
      </c>
      <c r="B35" s="20" t="s">
        <v>21</v>
      </c>
      <c r="C35" s="20" t="s">
        <v>22</v>
      </c>
      <c r="D35" s="3"/>
      <c r="E35" s="6"/>
      <c r="F35" s="8"/>
      <c r="G35" s="8">
        <v>1</v>
      </c>
      <c r="H35" s="20" t="s">
        <v>21</v>
      </c>
      <c r="I35" s="10"/>
    </row>
    <row r="36" spans="1:9" ht="19.5" customHeight="1" thickBot="1">
      <c r="A36" s="127" t="s">
        <v>48</v>
      </c>
      <c r="B36" s="128"/>
      <c r="C36" s="128"/>
      <c r="D36" s="129"/>
      <c r="E36" s="129"/>
      <c r="F36" s="129"/>
      <c r="G36" s="129"/>
      <c r="H36" s="129"/>
      <c r="I36" s="129"/>
    </row>
    <row r="37" spans="1:9" ht="14.25" customHeight="1">
      <c r="A37" s="3" t="s">
        <v>49</v>
      </c>
      <c r="B37" s="20" t="s">
        <v>21</v>
      </c>
      <c r="C37" s="20" t="s">
        <v>22</v>
      </c>
      <c r="D37" s="3"/>
      <c r="E37" s="3"/>
      <c r="F37" s="8"/>
      <c r="G37" s="8">
        <v>2</v>
      </c>
      <c r="H37" s="20" t="s">
        <v>21</v>
      </c>
      <c r="I37" s="14"/>
    </row>
    <row r="38" spans="1:9" ht="14.25" customHeight="1">
      <c r="A38" s="3" t="s">
        <v>49</v>
      </c>
      <c r="B38" s="20" t="s">
        <v>21</v>
      </c>
      <c r="C38" s="20" t="s">
        <v>22</v>
      </c>
      <c r="D38" s="3"/>
      <c r="E38" s="3"/>
      <c r="F38" s="8"/>
      <c r="G38" s="8">
        <v>2</v>
      </c>
      <c r="H38" s="20" t="s">
        <v>21</v>
      </c>
      <c r="I38" s="14"/>
    </row>
    <row r="39" spans="1:9" ht="14.25" customHeight="1" thickBot="1">
      <c r="A39" s="3" t="s">
        <v>49</v>
      </c>
      <c r="B39" s="20" t="s">
        <v>21</v>
      </c>
      <c r="C39" s="20" t="s">
        <v>22</v>
      </c>
      <c r="D39" s="90"/>
      <c r="E39" s="90"/>
      <c r="F39" s="91"/>
      <c r="G39" s="91">
        <v>2</v>
      </c>
      <c r="H39" s="20" t="s">
        <v>21</v>
      </c>
      <c r="I39" s="92"/>
    </row>
    <row r="40" spans="1:9" ht="19.5" customHeight="1" thickBot="1">
      <c r="A40" s="127" t="s">
        <v>50</v>
      </c>
      <c r="B40" s="128"/>
      <c r="C40" s="128"/>
      <c r="D40" s="128"/>
      <c r="E40" s="128"/>
      <c r="F40" s="128"/>
      <c r="G40" s="128"/>
      <c r="H40" s="128"/>
      <c r="I40" s="128"/>
    </row>
    <row r="41" spans="1:9" ht="14.25" customHeight="1">
      <c r="A41" s="3" t="s">
        <v>49</v>
      </c>
      <c r="B41" s="20" t="s">
        <v>21</v>
      </c>
      <c r="C41" s="20" t="s">
        <v>22</v>
      </c>
      <c r="D41" s="3"/>
      <c r="E41" s="3"/>
      <c r="F41" s="8"/>
      <c r="G41" s="8">
        <v>4</v>
      </c>
      <c r="H41" s="20" t="s">
        <v>21</v>
      </c>
      <c r="I41" s="14"/>
    </row>
    <row r="42" spans="1:9" ht="14.25" customHeight="1">
      <c r="A42" s="3" t="s">
        <v>49</v>
      </c>
      <c r="B42" s="20" t="s">
        <v>21</v>
      </c>
      <c r="C42" s="20" t="s">
        <v>22</v>
      </c>
      <c r="D42" s="3"/>
      <c r="E42" s="3"/>
      <c r="F42" s="8"/>
      <c r="G42" s="8">
        <v>4</v>
      </c>
      <c r="H42" s="20" t="s">
        <v>21</v>
      </c>
      <c r="I42" s="14"/>
    </row>
    <row r="43" spans="1:9" ht="14.25" customHeight="1">
      <c r="A43" s="3" t="s">
        <v>49</v>
      </c>
      <c r="B43" s="20" t="s">
        <v>21</v>
      </c>
      <c r="C43" s="20" t="s">
        <v>22</v>
      </c>
      <c r="D43" s="3"/>
      <c r="E43" s="3"/>
      <c r="F43" s="8"/>
      <c r="G43" s="8">
        <v>4</v>
      </c>
      <c r="H43" s="20" t="s">
        <v>21</v>
      </c>
      <c r="I43" s="14"/>
    </row>
    <row r="44" spans="1:9" ht="14.25" customHeight="1" thickBot="1">
      <c r="A44" s="3" t="s">
        <v>49</v>
      </c>
      <c r="B44" s="20" t="s">
        <v>21</v>
      </c>
      <c r="C44" s="20" t="s">
        <v>22</v>
      </c>
      <c r="D44" s="3"/>
      <c r="E44" s="3"/>
      <c r="F44" s="8"/>
      <c r="G44" s="8">
        <v>4</v>
      </c>
      <c r="H44" s="20" t="s">
        <v>21</v>
      </c>
      <c r="I44" s="14"/>
    </row>
    <row r="45" spans="1:9" ht="28.5" customHeight="1" thickBot="1">
      <c r="A45" s="124" t="s">
        <v>51</v>
      </c>
      <c r="B45" s="125"/>
      <c r="C45" s="125"/>
      <c r="D45" s="125"/>
      <c r="E45" s="125"/>
      <c r="F45" s="125"/>
      <c r="G45" s="125"/>
      <c r="H45" s="125"/>
      <c r="I45" s="126"/>
    </row>
    <row r="46" spans="1:9" ht="13.5" customHeight="1">
      <c r="A46" s="70"/>
      <c r="B46" s="20" t="s">
        <v>21</v>
      </c>
      <c r="C46" s="20" t="s">
        <v>22</v>
      </c>
      <c r="D46" s="70"/>
      <c r="E46" s="70"/>
      <c r="F46" s="71"/>
      <c r="G46" s="71">
        <v>4</v>
      </c>
      <c r="H46" s="20" t="s">
        <v>21</v>
      </c>
      <c r="I46" s="72"/>
    </row>
    <row r="47" spans="1:9" ht="13.5" customHeight="1">
      <c r="A47" s="70"/>
      <c r="B47" s="20" t="s">
        <v>21</v>
      </c>
      <c r="C47" s="20" t="s">
        <v>22</v>
      </c>
      <c r="D47" s="70"/>
      <c r="E47" s="70"/>
      <c r="F47" s="71"/>
      <c r="G47" s="71">
        <v>4</v>
      </c>
      <c r="H47" s="20" t="s">
        <v>21</v>
      </c>
      <c r="I47" s="72"/>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c r="A54" s="3"/>
      <c r="B54" s="20" t="s">
        <v>21</v>
      </c>
      <c r="C54" s="20" t="s">
        <v>22</v>
      </c>
      <c r="D54" s="3"/>
      <c r="E54" s="3"/>
      <c r="F54" s="8"/>
      <c r="G54" s="8">
        <v>4</v>
      </c>
      <c r="H54" s="20" t="s">
        <v>21</v>
      </c>
      <c r="I54" s="14"/>
    </row>
    <row r="55" spans="1:9" ht="14.25" customHeight="1">
      <c r="A55" s="3"/>
      <c r="B55" s="20" t="s">
        <v>21</v>
      </c>
      <c r="C55" s="20" t="s">
        <v>22</v>
      </c>
      <c r="D55" s="3"/>
      <c r="E55" s="3"/>
      <c r="F55" s="8"/>
      <c r="G55" s="8">
        <v>4</v>
      </c>
      <c r="H55" s="20" t="s">
        <v>21</v>
      </c>
      <c r="I55" s="14"/>
    </row>
    <row r="56" spans="1:9" ht="14.25" customHeight="1" thickBot="1">
      <c r="A56" s="3"/>
      <c r="B56" s="20" t="s">
        <v>21</v>
      </c>
      <c r="C56" s="20" t="s">
        <v>22</v>
      </c>
      <c r="D56" s="3"/>
      <c r="E56" s="3"/>
      <c r="F56" s="8"/>
      <c r="G56" s="8">
        <v>1</v>
      </c>
      <c r="H56" s="20" t="s">
        <v>21</v>
      </c>
      <c r="I56" s="14"/>
    </row>
    <row r="57" spans="1:9" ht="24.75" customHeight="1" thickBot="1">
      <c r="A57" s="27" t="s">
        <v>52</v>
      </c>
      <c r="B57" s="51"/>
      <c r="C57" s="51"/>
      <c r="D57" s="51"/>
      <c r="E57" s="51"/>
      <c r="F57" s="51"/>
      <c r="G57" s="51"/>
      <c r="H57" s="28"/>
      <c r="I57" s="84" t="s">
        <v>53</v>
      </c>
    </row>
    <row r="58" spans="1:9" ht="15">
      <c r="A58" s="6" t="s">
        <v>54</v>
      </c>
      <c r="B58" s="20" t="s">
        <v>21</v>
      </c>
      <c r="C58" s="30"/>
      <c r="D58" s="29"/>
      <c r="E58" s="29"/>
      <c r="F58" s="29"/>
      <c r="G58" s="31"/>
      <c r="H58" s="37" t="s">
        <v>55</v>
      </c>
      <c r="I58" s="21"/>
    </row>
    <row r="59" spans="1:9" ht="15.75" thickBot="1">
      <c r="A59" s="6" t="s">
        <v>56</v>
      </c>
      <c r="B59" s="20" t="s">
        <v>21</v>
      </c>
      <c r="C59" s="30"/>
      <c r="D59" s="29"/>
      <c r="E59" s="29"/>
      <c r="F59" s="29"/>
      <c r="G59" s="31"/>
      <c r="H59" s="38" t="s">
        <v>57</v>
      </c>
      <c r="I59" s="21"/>
    </row>
    <row r="60" spans="1:9" ht="24.6" customHeight="1" thickBot="1">
      <c r="A60" s="27" t="s">
        <v>58</v>
      </c>
      <c r="B60" s="51"/>
      <c r="C60" s="51"/>
      <c r="D60" s="51"/>
      <c r="E60" s="51"/>
      <c r="F60" s="51"/>
      <c r="G60" s="51"/>
      <c r="H60" s="28"/>
      <c r="I60" s="84" t="s">
        <v>53</v>
      </c>
    </row>
    <row r="61" spans="1:9" ht="15">
      <c r="A61" s="49" t="s">
        <v>59</v>
      </c>
      <c r="B61" s="50" t="s">
        <v>60</v>
      </c>
      <c r="C61" s="30"/>
      <c r="D61" s="29"/>
      <c r="E61" s="29"/>
      <c r="F61" s="29"/>
      <c r="G61" s="31"/>
      <c r="H61" s="47" t="s">
        <v>61</v>
      </c>
      <c r="I61" s="21"/>
    </row>
    <row r="62" spans="1:9" ht="15">
      <c r="A62" s="6" t="s">
        <v>62</v>
      </c>
      <c r="B62" s="50" t="s">
        <v>60</v>
      </c>
      <c r="C62" s="30"/>
      <c r="D62" s="29"/>
      <c r="E62" s="29"/>
      <c r="F62" s="29"/>
      <c r="G62" s="31"/>
      <c r="H62" s="35" t="s">
        <v>61</v>
      </c>
      <c r="I62" s="21"/>
    </row>
    <row r="63" spans="1:9" ht="15">
      <c r="A63" s="6" t="s">
        <v>63</v>
      </c>
      <c r="B63" s="50" t="s">
        <v>60</v>
      </c>
      <c r="C63" s="30"/>
      <c r="D63" s="29"/>
      <c r="E63" s="29"/>
      <c r="F63" s="29"/>
      <c r="G63" s="31"/>
      <c r="H63" s="35" t="s">
        <v>61</v>
      </c>
      <c r="I63" s="21"/>
    </row>
    <row r="64" spans="1:9" ht="15">
      <c r="A64" s="6" t="s">
        <v>64</v>
      </c>
      <c r="B64" s="50" t="s">
        <v>60</v>
      </c>
      <c r="C64" s="30"/>
      <c r="D64" s="29"/>
      <c r="E64" s="29"/>
      <c r="F64" s="29"/>
      <c r="G64" s="31"/>
      <c r="H64" s="35" t="s">
        <v>61</v>
      </c>
      <c r="I64" s="21"/>
    </row>
    <row r="65" spans="1:9" ht="15" customHeight="1">
      <c r="A65" s="6" t="s">
        <v>65</v>
      </c>
      <c r="B65" s="50" t="s">
        <v>60</v>
      </c>
      <c r="C65" s="30"/>
      <c r="D65" s="29"/>
      <c r="E65" s="29"/>
      <c r="F65" s="29"/>
      <c r="G65" s="31"/>
      <c r="H65" s="35" t="s">
        <v>61</v>
      </c>
      <c r="I65" s="21"/>
    </row>
    <row r="66" spans="1:9" ht="15">
      <c r="A66" s="6" t="s">
        <v>66</v>
      </c>
      <c r="B66" s="50" t="s">
        <v>60</v>
      </c>
      <c r="C66" s="30"/>
      <c r="D66" s="29"/>
      <c r="E66" s="29"/>
      <c r="F66" s="29"/>
      <c r="G66" s="31"/>
      <c r="H66" s="36" t="s">
        <v>67</v>
      </c>
      <c r="I66" s="21"/>
    </row>
    <row r="67" spans="1:9" ht="15">
      <c r="A67" s="6" t="s">
        <v>68</v>
      </c>
      <c r="B67" s="50" t="s">
        <v>60</v>
      </c>
      <c r="C67" s="30"/>
      <c r="D67" s="29"/>
      <c r="E67" s="29"/>
      <c r="F67" s="29"/>
      <c r="G67" s="31"/>
      <c r="H67" s="36" t="s">
        <v>67</v>
      </c>
      <c r="I67" s="21"/>
    </row>
    <row r="68" spans="1:9" ht="15">
      <c r="A68" s="6" t="s">
        <v>69</v>
      </c>
      <c r="B68" s="50" t="s">
        <v>60</v>
      </c>
      <c r="C68" s="30"/>
      <c r="D68" s="29"/>
      <c r="E68" s="29"/>
      <c r="F68" s="29"/>
      <c r="G68" s="31"/>
      <c r="H68" s="36" t="s">
        <v>67</v>
      </c>
      <c r="I68" s="21"/>
    </row>
    <row r="69" spans="1:9" ht="15">
      <c r="A69" s="6" t="s">
        <v>70</v>
      </c>
      <c r="B69" s="50" t="s">
        <v>60</v>
      </c>
      <c r="C69" s="30"/>
      <c r="D69" s="29"/>
      <c r="E69" s="29"/>
      <c r="F69" s="29"/>
      <c r="G69" s="31"/>
      <c r="H69" s="36" t="s">
        <v>67</v>
      </c>
      <c r="I69" s="21"/>
    </row>
    <row r="70" spans="1:9" ht="15">
      <c r="A70" s="6" t="s">
        <v>71</v>
      </c>
      <c r="B70" s="50" t="s">
        <v>60</v>
      </c>
      <c r="C70" s="30"/>
      <c r="D70" s="29"/>
      <c r="E70" s="29"/>
      <c r="F70" s="29"/>
      <c r="G70" s="31"/>
      <c r="H70" s="37" t="s">
        <v>55</v>
      </c>
      <c r="I70" s="21"/>
    </row>
    <row r="71" spans="1:9" ht="15">
      <c r="A71" s="6" t="s">
        <v>72</v>
      </c>
      <c r="B71" s="50" t="s">
        <v>60</v>
      </c>
      <c r="C71" s="30"/>
      <c r="D71" s="29"/>
      <c r="E71" s="29"/>
      <c r="F71" s="29"/>
      <c r="G71" s="31"/>
      <c r="H71" s="37" t="s">
        <v>55</v>
      </c>
      <c r="I71" s="21"/>
    </row>
    <row r="72" spans="1:9" ht="15">
      <c r="A72" s="6" t="s">
        <v>73</v>
      </c>
      <c r="B72" s="50" t="s">
        <v>60</v>
      </c>
      <c r="C72" s="30"/>
      <c r="D72" s="29"/>
      <c r="E72" s="29"/>
      <c r="F72" s="29"/>
      <c r="G72" s="31"/>
      <c r="H72" s="37" t="s">
        <v>55</v>
      </c>
      <c r="I72" s="21"/>
    </row>
    <row r="73" spans="1:9" ht="15">
      <c r="A73" s="6" t="s">
        <v>74</v>
      </c>
      <c r="B73" s="50" t="s">
        <v>60</v>
      </c>
      <c r="C73" s="30"/>
      <c r="D73" s="29"/>
      <c r="E73" s="29"/>
      <c r="F73" s="29"/>
      <c r="G73" s="31"/>
      <c r="H73" s="37" t="s">
        <v>55</v>
      </c>
      <c r="I73" s="21"/>
    </row>
    <row r="74" spans="1:9" ht="15">
      <c r="A74" s="6" t="s">
        <v>75</v>
      </c>
      <c r="B74" s="50" t="s">
        <v>60</v>
      </c>
      <c r="C74" s="30"/>
      <c r="D74" s="29"/>
      <c r="E74" s="29"/>
      <c r="F74" s="29"/>
      <c r="G74" s="31"/>
      <c r="H74" s="38" t="s">
        <v>57</v>
      </c>
      <c r="I74" s="21"/>
    </row>
    <row r="75" spans="1:9" ht="15">
      <c r="A75" s="6" t="s">
        <v>76</v>
      </c>
      <c r="B75" s="50" t="s">
        <v>60</v>
      </c>
      <c r="C75" s="30"/>
      <c r="D75" s="29"/>
      <c r="E75" s="29"/>
      <c r="F75" s="29"/>
      <c r="G75" s="31"/>
      <c r="H75" s="38" t="s">
        <v>57</v>
      </c>
      <c r="I75" s="21"/>
    </row>
    <row r="76" spans="1:9" ht="15">
      <c r="A76" s="6" t="s">
        <v>73</v>
      </c>
      <c r="B76" s="50" t="s">
        <v>60</v>
      </c>
      <c r="C76" s="32"/>
      <c r="D76" s="33"/>
      <c r="E76" s="33"/>
      <c r="F76" s="33"/>
      <c r="G76" s="34"/>
      <c r="H76" s="38" t="s">
        <v>57</v>
      </c>
      <c r="I76" s="21"/>
    </row>
    <row r="77" spans="1:9" ht="27.75" customHeight="1">
      <c r="A77" s="130" t="s">
        <v>77</v>
      </c>
      <c r="B77" s="130"/>
      <c r="C77" s="131"/>
      <c r="D77" s="131"/>
      <c r="E77" s="131"/>
      <c r="F77" s="131"/>
      <c r="G77" s="131"/>
      <c r="H77" s="130"/>
      <c r="I77" s="132"/>
    </row>
    <row r="78" spans="1:9" ht="15">
      <c r="A78" s="94"/>
      <c r="B78" s="94"/>
      <c r="C78" s="94"/>
      <c r="D78" s="94"/>
      <c r="E78" s="94"/>
      <c r="F78" s="94"/>
      <c r="G78" s="94"/>
      <c r="H78" s="94"/>
      <c r="I78" s="94"/>
    </row>
    <row r="79" spans="1:9" ht="15">
      <c r="A79" s="94"/>
      <c r="B79" s="94"/>
      <c r="C79" s="94"/>
      <c r="D79" s="94"/>
      <c r="E79" s="94"/>
      <c r="F79" s="94"/>
      <c r="G79" s="94"/>
      <c r="H79" s="94"/>
      <c r="I79" s="94"/>
    </row>
    <row r="80" spans="1:9" ht="15">
      <c r="A80" s="94"/>
      <c r="B80" s="94"/>
      <c r="C80" s="94"/>
      <c r="D80" s="94"/>
      <c r="E80" s="94"/>
      <c r="F80" s="94"/>
      <c r="G80" s="94"/>
      <c r="H80" s="94"/>
      <c r="I80" s="94"/>
    </row>
    <row r="81" spans="1:9" ht="15">
      <c r="A81" s="94"/>
      <c r="B81" s="94"/>
      <c r="C81" s="94"/>
      <c r="D81" s="94"/>
      <c r="E81" s="94"/>
      <c r="F81" s="94"/>
      <c r="G81" s="94"/>
      <c r="H81" s="94"/>
      <c r="I81" s="94"/>
    </row>
    <row r="82" spans="1:9" ht="15">
      <c r="A82" s="94"/>
      <c r="B82" s="94"/>
      <c r="C82" s="94"/>
      <c r="D82" s="94"/>
      <c r="E82" s="94"/>
      <c r="F82" s="94"/>
      <c r="G82" s="94"/>
      <c r="H82" s="94"/>
      <c r="I82" s="94"/>
    </row>
    <row r="83" spans="1:9" ht="15">
      <c r="A83" s="94"/>
      <c r="B83" s="94"/>
      <c r="C83" s="94"/>
      <c r="D83" s="94"/>
      <c r="E83" s="94"/>
      <c r="F83" s="94"/>
      <c r="G83" s="94"/>
      <c r="H83" s="94"/>
      <c r="I83" s="94"/>
    </row>
    <row r="84" spans="1:9" ht="15">
      <c r="A84" s="94"/>
      <c r="B84" s="94"/>
      <c r="C84" s="94"/>
      <c r="D84" s="94"/>
      <c r="E84" s="94"/>
      <c r="F84" s="94"/>
      <c r="G84" s="94"/>
      <c r="H84" s="94"/>
      <c r="I84" s="94"/>
    </row>
    <row r="85" spans="1:9" ht="15" customHeight="1">
      <c r="A85" s="95"/>
      <c r="B85" s="96"/>
      <c r="C85" s="97"/>
      <c r="D85" s="104" t="s">
        <v>10</v>
      </c>
      <c r="E85" s="104"/>
      <c r="F85" s="104"/>
      <c r="G85" s="104"/>
      <c r="H85" s="105"/>
      <c r="I85" s="106"/>
    </row>
    <row r="86" spans="1:9" ht="15" customHeight="1">
      <c r="A86" s="98"/>
      <c r="B86" s="99"/>
      <c r="C86" s="100"/>
      <c r="D86" s="79" t="s">
        <v>13</v>
      </c>
      <c r="E86" s="42" t="s">
        <v>14</v>
      </c>
      <c r="F86" s="80" t="s">
        <v>15</v>
      </c>
      <c r="G86" s="78" t="s">
        <v>16</v>
      </c>
      <c r="H86" s="107"/>
      <c r="I86" s="108"/>
    </row>
    <row r="87" spans="1:9" ht="15.75">
      <c r="A87" s="98"/>
      <c r="B87" s="99"/>
      <c r="C87" s="100"/>
      <c r="D87" s="81">
        <f>SUM(D10:D56)</f>
        <v>0</v>
      </c>
      <c r="E87" s="82">
        <f>SUM(E10:E56)</f>
        <v>0</v>
      </c>
      <c r="F87" s="111">
        <f>SUM(F10:F56)</f>
        <v>0</v>
      </c>
      <c r="G87" s="113">
        <f>SUM(G10:G56)</f>
        <v>128</v>
      </c>
      <c r="H87" s="107"/>
      <c r="I87" s="108"/>
    </row>
    <row r="88" spans="1:9" ht="16.5" thickBot="1">
      <c r="A88" s="98"/>
      <c r="B88" s="99"/>
      <c r="C88" s="100"/>
      <c r="D88" s="115">
        <f>SUM(D87:E87)</f>
        <v>0</v>
      </c>
      <c r="E88" s="116"/>
      <c r="F88" s="112"/>
      <c r="G88" s="114"/>
      <c r="H88" s="107"/>
      <c r="I88" s="108"/>
    </row>
    <row r="89" spans="1:9" ht="18.75" thickBot="1">
      <c r="A89" s="98"/>
      <c r="B89" s="99"/>
      <c r="C89" s="100"/>
      <c r="D89" s="117" t="s">
        <v>78</v>
      </c>
      <c r="E89" s="118"/>
      <c r="F89" s="119">
        <f>SUM(D88,F87,G87)</f>
        <v>128</v>
      </c>
      <c r="G89" s="120"/>
      <c r="H89" s="107"/>
      <c r="I89" s="108"/>
    </row>
    <row r="90" spans="1:9" ht="15" thickBot="1">
      <c r="A90" s="101"/>
      <c r="B90" s="102"/>
      <c r="C90" s="103"/>
      <c r="D90" s="83" t="s">
        <v>79</v>
      </c>
      <c r="E90" s="43"/>
      <c r="F90" s="44"/>
      <c r="G90" s="44">
        <v>128</v>
      </c>
      <c r="H90" s="109"/>
      <c r="I90" s="110"/>
    </row>
  </sheetData>
  <sheetProtection algorithmName="SHA-512" hashValue="an10mhOXct0abM/dUw4suFr90TrMQwrUa+DYWNKjjZSz5VuH5ctw2KPfzdDEjeyZJDqA1qno6UNLdvcYTNaaYQ==" saltValue="4ruZvp7MR14OG6X89TtBkg==" spinCount="100000" sheet="1" formatCells="0" formatColumns="0" formatRows="0" insertRows="0" insertHyperlinks="0"/>
  <protectedRanges>
    <protectedRange sqref="C2:E2 H2:I2 B77 D3:E5 B3:C4 B79:B84 F17:I18 F20:I20 F22:I22 F24:I24 F26:I27 A10:I13 A15:I15 B17:D18 A20:D20 A22:D22 B24:D24 B26:D27 F29:I35 B37:D39 B29:D35 F41:I44 B41:D44 B46:C56 H46:H56 B58:B60 F37:I39" name="Range1"/>
    <protectedRange sqref="B57" name="Range1_1"/>
    <protectedRange sqref="D85:E85" name="Range1_2"/>
  </protectedRanges>
  <mergeCells count="43">
    <mergeCell ref="A23:I23"/>
    <mergeCell ref="A25:I25"/>
    <mergeCell ref="F3:H3"/>
    <mergeCell ref="F4:H4"/>
    <mergeCell ref="A5:A6"/>
    <mergeCell ref="B5:B6"/>
    <mergeCell ref="C5:C6"/>
    <mergeCell ref="I5:I6"/>
    <mergeCell ref="B3:E3"/>
    <mergeCell ref="B4:E4"/>
    <mergeCell ref="A14:I14"/>
    <mergeCell ref="A19:I19"/>
    <mergeCell ref="A9:I9"/>
    <mergeCell ref="A16:I16"/>
    <mergeCell ref="D5:G5"/>
    <mergeCell ref="A7:I7"/>
    <mergeCell ref="A1:I1"/>
    <mergeCell ref="F2:G2"/>
    <mergeCell ref="H2:I2"/>
    <mergeCell ref="A8:I8"/>
    <mergeCell ref="A21:I21"/>
    <mergeCell ref="H5:H6"/>
    <mergeCell ref="B20:I20"/>
    <mergeCell ref="A28:I28"/>
    <mergeCell ref="A45:I45"/>
    <mergeCell ref="A36:I36"/>
    <mergeCell ref="A83:I83"/>
    <mergeCell ref="A77:I77"/>
    <mergeCell ref="A78:I78"/>
    <mergeCell ref="A79:I79"/>
    <mergeCell ref="A80:I80"/>
    <mergeCell ref="A82:I82"/>
    <mergeCell ref="A81:I81"/>
    <mergeCell ref="A40:I40"/>
    <mergeCell ref="A84:I84"/>
    <mergeCell ref="A85:C90"/>
    <mergeCell ref="D85:G85"/>
    <mergeCell ref="H85:I90"/>
    <mergeCell ref="F87:F88"/>
    <mergeCell ref="G87:G88"/>
    <mergeCell ref="D88:E88"/>
    <mergeCell ref="D89:E89"/>
    <mergeCell ref="F89:G89"/>
  </mergeCells>
  <phoneticPr fontId="2" type="noConversion"/>
  <conditionalFormatting sqref="A10">
    <cfRule type="cellIs" dxfId="13" priority="15" operator="equal">
      <formula>"Course type CCI (FirstBridge)"</formula>
    </cfRule>
    <cfRule type="cellIs" dxfId="12" priority="71" operator="equal">
      <formula>"Course type CCI (FirstBridge)"</formula>
    </cfRule>
  </conditionalFormatting>
  <conditionalFormatting sqref="A11">
    <cfRule type="cellIs" dxfId="11" priority="14" operator="equal">
      <formula>"Course type CCI (FirstBridge)"</formula>
    </cfRule>
  </conditionalFormatting>
  <conditionalFormatting sqref="A12">
    <cfRule type="cellIs" dxfId="10" priority="13" operator="equal">
      <formula>"Course type CCI"</formula>
    </cfRule>
  </conditionalFormatting>
  <conditionalFormatting sqref="A13">
    <cfRule type="cellIs" dxfId="9" priority="12" operator="equal">
      <formula>"Course type CCI: at least one course @ AUP (transfer students)"</formula>
    </cfRule>
  </conditionalFormatting>
  <conditionalFormatting sqref="A15">
    <cfRule type="cellIs" dxfId="8" priority="11" operator="equal">
      <formula>"Course type CCX or completion of GPS Program"</formula>
    </cfRule>
  </conditionalFormatting>
  <conditionalFormatting sqref="A20">
    <cfRule type="cellIs" dxfId="7" priority="10" operator="equal">
      <formula>"Course type CCD"</formula>
    </cfRule>
  </conditionalFormatting>
  <conditionalFormatting sqref="A22">
    <cfRule type="cellIs" dxfId="6" priority="9" operator="equal">
      <formula>"Course type CCM"</formula>
    </cfRule>
  </conditionalFormatting>
  <conditionalFormatting sqref="A24">
    <cfRule type="cellIs" dxfId="5" priority="8" operator="equal">
      <formula>"Any course coded CCS (must enroll in 4CR lecture AND associated 0CR lab)"</formula>
    </cfRule>
  </conditionalFormatting>
  <conditionalFormatting sqref="G90">
    <cfRule type="containsText" dxfId="4" priority="5" operator="containsText" text="su">
      <formula>NOT(ISERROR(SEARCH("su",G90)))</formula>
    </cfRule>
    <cfRule type="containsText" dxfId="3" priority="6" operator="containsText" text="s2">
      <formula>NOT(ISERROR(SEARCH("s2",G90)))</formula>
    </cfRule>
    <cfRule type="containsText" dxfId="2" priority="7" operator="containsText" text="f">
      <formula>NOT(ISERROR(SEARCH("f",G90)))</formula>
    </cfRule>
  </conditionalFormatting>
  <conditionalFormatting sqref="A34">
    <cfRule type="cellIs" dxfId="1" priority="4" operator="equal">
      <formula>"CM3098CCX OR CM4090CCC OR CM4095CCC"</formula>
    </cfRule>
  </conditionalFormatting>
  <conditionalFormatting sqref="A37:A39 A41:A44">
    <cfRule type="cellIs" dxfId="0" priority="3" operator="equal">
      <formula>"Select a course from the drop-down menu"</formula>
    </cfRule>
  </conditionalFormatting>
  <dataValidations xWindow="291" yWindow="772" count="28">
    <dataValidation allowBlank="1" showInputMessage="1" showErrorMessage="1" promptTitle="Course type CCI " prompt=" FirstBridge (if not a transfer student)" sqref="A11" xr:uid="{41F068F4-276A-4888-ACC1-D1B83FAA41E1}"/>
    <dataValidation allowBlank="1" showInputMessage="1" showErrorMessage="1" promptTitle="Course type CCI" prompt=" " sqref="A12" xr:uid="{72A28E3B-E815-4F82-9ED5-AAED95632C63}"/>
    <dataValidation allowBlank="1" showInputMessage="1" showErrorMessage="1" promptTitle="Course type CCI" prompt="at least one course @ AUP (transfer students)" sqref="A13" xr:uid="{DA04AB3F-EC41-4832-B146-07CF2E096666}"/>
    <dataValidation allowBlank="1" showInputMessage="1" showErrorMessage="1" promptTitle="Course type CCD" prompt=" " sqref="A20" xr:uid="{2E151739-DB29-4CC2-BDCF-5EC5BE4CCC3C}"/>
    <dataValidation allowBlank="1" showInputMessage="1" showErrorMessage="1" promptTitle="Course type CCM" prompt=" " sqref="A22" xr:uid="{1C2AB7FB-0B6D-481E-9DE5-CC78C11EE877}"/>
    <dataValidation allowBlank="1" showInputMessage="1" showErrorMessage="1" promptTitle="Any course coded CCS " prompt="(must enroll in 4CR lecture AND associated 0CR lab)" sqref="A24" xr:uid="{94A7AAD5-63B8-4B4C-A41D-E03490D870DB}"/>
    <dataValidation allowBlank="1" showInputMessage="1" showErrorMessage="1" promptTitle="Course type CCI " prompt=" FirstBridge (if not transfer a student)" sqref="A10" xr:uid="{5CAB2169-D469-465A-BE59-BE2F8C78B8C3}"/>
    <dataValidation allowBlank="1" showInputMessage="1" showErrorMessage="1" promptTitle="Course type CCX" prompt="or completion of GPS Program" sqref="A15" xr:uid="{6D3F342B-DB1E-4372-B104-ED77DCA5E0F8}"/>
    <dataValidation allowBlank="1" showInputMessage="1" showErrorMessage="1" promptTitle="INSERT ROWS ABOVE" prompt="if double majoring or minoring" sqref="A45:I45" xr:uid="{5EC029FD-CC57-4E4A-9D0C-0F7FC722B895}"/>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1" xr:uid="{8F21C6EC-491F-4DAF-A432-FE26372FF930}"/>
    <dataValidation allowBlank="1" showInputMessage="1" showErrorMessage="1" promptTitle="Open to all students" prompt="Focus on: big dreams, values, priorities, &amp; action items_x000a__x000a_Register like a course: GPS1000_x000a_Workshop meets two times, each time for one class period." sqref="A62" xr:uid="{D391A6C3-15FF-462B-83E3-31BC0AD0B8D3}"/>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3" xr:uid="{13115243-B762-4AA1-8684-B75DDAC926F2}"/>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7" xr:uid="{3347A759-F220-4765-B2F9-3D93DF47070F}"/>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4" xr:uid="{E45A52CE-4EB8-4B66-A268-207C55A03F5D}"/>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8 A73" xr:uid="{722E273D-8797-41E1-A27F-E78FABD03554}"/>
    <dataValidation allowBlank="1" showInputMessage="1" showErrorMessage="1" promptTitle="Created and hosted by faculty" prompt="This trips are linked to courses, but you do not have to be in the associated course to go on the trip._x000a__x000a_https://www.aup.edu/academics/cultural-program" sqref="A69" xr:uid="{40F0F967-A97D-4E97-B272-60B2A19C3C9B}"/>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1" xr:uid="{B79E0392-843A-4C2E-BB5A-0434122B429A}"/>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2 A76" xr:uid="{699C4F8A-8F3C-4200-A97C-9EB5B1CE8435}"/>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0" xr:uid="{DE2DE9AE-BC64-49F4-8AC3-27635BB7ADA6}"/>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5" xr:uid="{44D74AEA-781B-4854-8B5C-9C4D9AADDF56}"/>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4" xr:uid="{5E58FC1F-C132-45CC-910B-9EBE638B4B2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9" xr:uid="{E24C323D-DC2A-4C6A-9C62-33A2649B5B3E}"/>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8" xr:uid="{F3A31618-1210-4F56-BD87-6635B3A683E4}"/>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5" xr:uid="{D202CE40-2CCA-416F-B717-28D1B55B5F3C}"/>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6" xr:uid="{01C85D32-2DF0-4FE6-96C7-8A2D8C4CB862}"/>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822881E3-FE1F-4145-B088-64AD621C7432}"/>
    <dataValidation type="list" allowBlank="1" showInputMessage="1" showErrorMessage="1" sqref="B20" xr:uid="{FF67F256-9985-48EE-B6E7-B93D2E3B4FB4}">
      <formula1>$H$2:$H$39</formula1>
    </dataValidation>
    <dataValidation type="list" allowBlank="1" showInputMessage="1" showErrorMessage="1" sqref="H58:H59 C58:C59" xr:uid="{841DF508-8D28-4CD2-BF12-14A0C0AC18C9}"/>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94B92A82-FBD3-44A8-8D86-D26D58539EC5}">
          <x14:formula1>
            <xm:f>Lists!$H$2:$H$38</xm:f>
          </x14:formula1>
          <xm:sqref>B10:B13</xm:sqref>
        </x14:dataValidation>
        <x14:dataValidation type="list" allowBlank="1" showErrorMessage="1" xr:uid="{4B1B8043-358C-40A5-980D-E91A6B4EE123}">
          <x14:formula1>
            <xm:f>Lists!$A$2:$A$4</xm:f>
          </x14:formula1>
          <xm:sqref>A34</xm:sqref>
        </x14:dataValidation>
        <x14:dataValidation type="list" allowBlank="1" showErrorMessage="1" xr:uid="{35745964-0713-4A41-9BC9-152B10EBA3B8}">
          <x14:formula1>
            <xm:f>Lists!$A$7:$A$11</xm:f>
          </x14:formula1>
          <xm:sqref>A37:A39</xm:sqref>
        </x14:dataValidation>
        <x14:dataValidation type="list" allowBlank="1" showErrorMessage="1" xr:uid="{41567A27-01F2-42FC-AD03-7F59A08C16B7}">
          <x14:formula1>
            <xm:f>Lists!$A$14:$A$46</xm:f>
          </x14:formula1>
          <xm:sqref>A41:A44</xm:sqref>
        </x14:dataValidation>
        <x14:dataValidation type="list" allowBlank="1" showErrorMessage="1" xr:uid="{2EE18A2D-2010-4118-AD43-A0DB7F4DF44A}">
          <x14:formula1>
            <xm:f>Lists!$H$2:$H$38</xm:f>
          </x14:formula1>
          <xm:sqref>B15 B17:B18 B22 B24 B26:B27 B29:B35 B37:B39 B41:B44 B46:B56 B58:B59 H10:H13 H15 H17:H18 H22 H24 H26:H27 H29:H35 H46:H56 H41:H44 H37:H39</xm:sqref>
        </x14:dataValidation>
        <x14:dataValidation type="list" allowBlank="1" showErrorMessage="1" xr:uid="{DA36415C-5EBB-44C7-8E26-655C3ACA384D}">
          <x14:formula1>
            <xm:f>Lists!$J$2:$J$5</xm:f>
          </x14:formula1>
          <xm:sqref>B61:B76</xm:sqref>
        </x14:dataValidation>
        <x14:dataValidation type="list" allowBlank="1" showErrorMessage="1" xr:uid="{B990A24D-C1B0-4D27-9B31-0345C1E43E7D}">
          <x14:formula1>
            <xm:f>Lists!$L$2:$L$20</xm:f>
          </x14:formula1>
          <xm:sqref>C15 C17:C18 C22 C24 C26:C27 C29:C35 C37:C39 C41:C44 C46:C56 C10:C13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2"/>
  <sheetViews>
    <sheetView workbookViewId="0">
      <selection activeCell="A12" sqref="A12:XFD12"/>
    </sheetView>
  </sheetViews>
  <sheetFormatPr defaultColWidth="9.140625" defaultRowHeight="12.75"/>
  <cols>
    <col min="1" max="1" width="169.140625" customWidth="1"/>
  </cols>
  <sheetData>
    <row r="1" spans="1:1" ht="20.25">
      <c r="A1" s="85" t="s">
        <v>80</v>
      </c>
    </row>
    <row r="2" spans="1:1">
      <c r="A2" s="86"/>
    </row>
    <row r="3" spans="1:1" ht="25.5">
      <c r="A3" s="87" t="s">
        <v>81</v>
      </c>
    </row>
    <row r="4" spans="1:1">
      <c r="A4" s="87"/>
    </row>
    <row r="5" spans="1:1">
      <c r="A5" s="88" t="s">
        <v>82</v>
      </c>
    </row>
    <row r="6" spans="1:1">
      <c r="A6" s="87" t="s">
        <v>83</v>
      </c>
    </row>
    <row r="7" spans="1:1">
      <c r="A7" s="87" t="s">
        <v>84</v>
      </c>
    </row>
    <row r="8" spans="1:1">
      <c r="A8" s="87" t="s">
        <v>85</v>
      </c>
    </row>
    <row r="9" spans="1:1">
      <c r="A9" s="87"/>
    </row>
    <row r="10" spans="1:1" ht="13.5" thickBot="1">
      <c r="A10" s="89"/>
    </row>
    <row r="11" spans="1:1">
      <c r="A11" s="68"/>
    </row>
    <row r="12" spans="1:1" ht="20.25">
      <c r="A12" s="66" t="s">
        <v>86</v>
      </c>
    </row>
    <row r="13" spans="1:1">
      <c r="A13" s="67"/>
    </row>
    <row r="14" spans="1:1">
      <c r="A14" s="54" t="s">
        <v>87</v>
      </c>
    </row>
    <row r="15" spans="1:1">
      <c r="A15" s="55"/>
    </row>
    <row r="16" spans="1:1" ht="140.25">
      <c r="A16" s="56" t="s">
        <v>88</v>
      </c>
    </row>
    <row r="17" spans="1:1">
      <c r="A17" s="55"/>
    </row>
    <row r="18" spans="1:1">
      <c r="A18" s="56" t="s">
        <v>89</v>
      </c>
    </row>
    <row r="19" spans="1:1">
      <c r="A19" s="55"/>
    </row>
    <row r="20" spans="1:1" ht="102">
      <c r="A20" s="57" t="s">
        <v>90</v>
      </c>
    </row>
    <row r="21" spans="1:1">
      <c r="A21" s="53"/>
    </row>
    <row r="22" spans="1:1">
      <c r="A22" s="52"/>
    </row>
    <row r="23" spans="1:1">
      <c r="A23" s="58" t="s">
        <v>91</v>
      </c>
    </row>
    <row r="24" spans="1:1">
      <c r="A24" s="59"/>
    </row>
    <row r="25" spans="1:1">
      <c r="A25" s="60" t="s">
        <v>92</v>
      </c>
    </row>
    <row r="26" spans="1:1">
      <c r="A26" s="59"/>
    </row>
    <row r="27" spans="1:1" ht="89.25">
      <c r="A27" s="61" t="s">
        <v>93</v>
      </c>
    </row>
    <row r="28" spans="1:1">
      <c r="A28" s="53"/>
    </row>
    <row r="29" spans="1:1">
      <c r="A29" s="52"/>
    </row>
    <row r="30" spans="1:1">
      <c r="A30" s="62" t="s">
        <v>94</v>
      </c>
    </row>
    <row r="31" spans="1:1">
      <c r="A31" s="63"/>
    </row>
    <row r="32" spans="1:1" ht="25.5">
      <c r="A32" s="64" t="s">
        <v>95</v>
      </c>
    </row>
    <row r="33" spans="1:1">
      <c r="A33" s="63"/>
    </row>
    <row r="34" spans="1:1" ht="38.25">
      <c r="A34" s="64" t="s">
        <v>96</v>
      </c>
    </row>
    <row r="35" spans="1:1">
      <c r="A35" s="64"/>
    </row>
    <row r="36" spans="1:1" ht="12.6" customHeight="1">
      <c r="A36" s="64" t="s">
        <v>97</v>
      </c>
    </row>
    <row r="37" spans="1:1">
      <c r="A37" s="63"/>
    </row>
    <row r="38" spans="1:1" ht="25.5">
      <c r="A38" s="64" t="s">
        <v>98</v>
      </c>
    </row>
    <row r="39" spans="1:1" ht="15" customHeight="1">
      <c r="A39" s="63"/>
    </row>
    <row r="40" spans="1:1" ht="89.25" customHeight="1">
      <c r="A40" s="64" t="s">
        <v>99</v>
      </c>
    </row>
    <row r="41" spans="1:1">
      <c r="A41" s="63"/>
    </row>
    <row r="42" spans="1:1" ht="51.75" customHeight="1">
      <c r="A42" s="65" t="s">
        <v>100</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M64"/>
  <sheetViews>
    <sheetView workbookViewId="0">
      <selection activeCell="L38" sqref="L38"/>
    </sheetView>
  </sheetViews>
  <sheetFormatPr defaultColWidth="9.140625" defaultRowHeight="12.75"/>
  <sheetData>
    <row r="1" spans="1:12">
      <c r="A1" s="93" t="s">
        <v>101</v>
      </c>
      <c r="C1" s="1"/>
      <c r="H1" s="74" t="s">
        <v>102</v>
      </c>
      <c r="I1" s="74"/>
      <c r="J1" s="74" t="s">
        <v>103</v>
      </c>
      <c r="K1" s="75"/>
      <c r="L1" s="74" t="s">
        <v>104</v>
      </c>
    </row>
    <row r="2" spans="1:12" ht="14.25">
      <c r="A2" s="76" t="s">
        <v>105</v>
      </c>
      <c r="C2" s="1"/>
      <c r="H2" t="s">
        <v>106</v>
      </c>
      <c r="J2" s="1" t="s">
        <v>107</v>
      </c>
      <c r="L2" t="s">
        <v>108</v>
      </c>
    </row>
    <row r="3" spans="1:12">
      <c r="A3" t="s">
        <v>109</v>
      </c>
      <c r="C3" s="1"/>
      <c r="H3" t="s">
        <v>110</v>
      </c>
      <c r="J3" s="1" t="s">
        <v>111</v>
      </c>
      <c r="L3" t="s">
        <v>112</v>
      </c>
    </row>
    <row r="4" spans="1:12" ht="14.25">
      <c r="A4" s="76" t="s">
        <v>113</v>
      </c>
      <c r="C4" s="1"/>
      <c r="H4" s="1" t="s">
        <v>114</v>
      </c>
      <c r="J4" s="1" t="s">
        <v>115</v>
      </c>
      <c r="L4" t="s">
        <v>116</v>
      </c>
    </row>
    <row r="5" spans="1:12">
      <c r="C5" s="1"/>
      <c r="H5" s="1" t="s">
        <v>117</v>
      </c>
      <c r="J5" s="1" t="s">
        <v>118</v>
      </c>
      <c r="L5" t="s">
        <v>119</v>
      </c>
    </row>
    <row r="6" spans="1:12">
      <c r="A6" s="93" t="s">
        <v>120</v>
      </c>
      <c r="C6" s="1"/>
      <c r="H6" s="1" t="s">
        <v>121</v>
      </c>
      <c r="L6" t="s">
        <v>122</v>
      </c>
    </row>
    <row r="7" spans="1:12" ht="14.25">
      <c r="A7" s="77" t="s">
        <v>123</v>
      </c>
      <c r="H7" s="1" t="s">
        <v>124</v>
      </c>
      <c r="J7" s="1"/>
      <c r="L7" t="s">
        <v>125</v>
      </c>
    </row>
    <row r="8" spans="1:12" ht="14.25">
      <c r="A8" s="77" t="s">
        <v>126</v>
      </c>
      <c r="H8" s="1" t="s">
        <v>127</v>
      </c>
      <c r="L8" t="s">
        <v>128</v>
      </c>
    </row>
    <row r="9" spans="1:12" ht="14.25">
      <c r="A9" s="77" t="s">
        <v>129</v>
      </c>
      <c r="H9" s="1" t="s">
        <v>130</v>
      </c>
      <c r="L9" t="s">
        <v>131</v>
      </c>
    </row>
    <row r="10" spans="1:12" ht="14.25">
      <c r="A10" s="77" t="s">
        <v>132</v>
      </c>
      <c r="H10" s="1" t="s">
        <v>133</v>
      </c>
      <c r="L10" t="s">
        <v>134</v>
      </c>
    </row>
    <row r="11" spans="1:12" ht="14.25">
      <c r="A11" s="77" t="s">
        <v>135</v>
      </c>
      <c r="H11" s="1" t="s">
        <v>136</v>
      </c>
      <c r="L11" t="s">
        <v>137</v>
      </c>
    </row>
    <row r="12" spans="1:12" ht="14.25">
      <c r="A12" s="77"/>
      <c r="H12" s="1" t="s">
        <v>138</v>
      </c>
      <c r="L12" t="s">
        <v>139</v>
      </c>
    </row>
    <row r="13" spans="1:12">
      <c r="A13" s="93" t="s">
        <v>140</v>
      </c>
      <c r="H13" s="1" t="s">
        <v>141</v>
      </c>
      <c r="L13" t="s">
        <v>142</v>
      </c>
    </row>
    <row r="14" spans="1:12" ht="14.25">
      <c r="A14" s="77" t="s">
        <v>143</v>
      </c>
      <c r="H14" s="1" t="s">
        <v>144</v>
      </c>
      <c r="L14" t="s">
        <v>145</v>
      </c>
    </row>
    <row r="15" spans="1:12" ht="14.25">
      <c r="A15" s="77" t="s">
        <v>146</v>
      </c>
      <c r="H15" s="1" t="s">
        <v>147</v>
      </c>
      <c r="L15" t="s">
        <v>148</v>
      </c>
    </row>
    <row r="16" spans="1:12" ht="14.25">
      <c r="A16" s="77" t="s">
        <v>149</v>
      </c>
      <c r="H16" s="1" t="s">
        <v>150</v>
      </c>
      <c r="L16" t="s">
        <v>151</v>
      </c>
    </row>
    <row r="17" spans="1:13" ht="14.25">
      <c r="A17" s="77" t="s">
        <v>152</v>
      </c>
      <c r="H17" s="1" t="s">
        <v>153</v>
      </c>
      <c r="L17" t="s">
        <v>154</v>
      </c>
    </row>
    <row r="18" spans="1:13" ht="14.25">
      <c r="A18" s="77" t="s">
        <v>155</v>
      </c>
      <c r="H18" s="1" t="s">
        <v>156</v>
      </c>
      <c r="L18" t="s">
        <v>157</v>
      </c>
    </row>
    <row r="19" spans="1:13" ht="14.25">
      <c r="A19" s="77" t="s">
        <v>158</v>
      </c>
      <c r="H19" s="1" t="s">
        <v>159</v>
      </c>
      <c r="L19" t="s">
        <v>160</v>
      </c>
    </row>
    <row r="20" spans="1:13" ht="14.25">
      <c r="A20" s="77" t="s">
        <v>161</v>
      </c>
      <c r="H20" s="1" t="s">
        <v>162</v>
      </c>
      <c r="L20" t="s">
        <v>163</v>
      </c>
    </row>
    <row r="21" spans="1:13" ht="14.25">
      <c r="A21" s="77" t="s">
        <v>164</v>
      </c>
      <c r="H21" s="1" t="s">
        <v>165</v>
      </c>
    </row>
    <row r="22" spans="1:13" ht="14.25">
      <c r="A22" s="77" t="s">
        <v>166</v>
      </c>
      <c r="H22" s="1" t="s">
        <v>167</v>
      </c>
    </row>
    <row r="23" spans="1:13" ht="14.25">
      <c r="A23" s="77" t="s">
        <v>168</v>
      </c>
      <c r="H23" s="1" t="s">
        <v>169</v>
      </c>
    </row>
    <row r="24" spans="1:13" ht="14.25">
      <c r="A24" s="77" t="s">
        <v>170</v>
      </c>
      <c r="H24" s="1" t="s">
        <v>171</v>
      </c>
    </row>
    <row r="25" spans="1:13" ht="14.25">
      <c r="A25" s="77" t="s">
        <v>172</v>
      </c>
      <c r="H25" s="1" t="s">
        <v>173</v>
      </c>
    </row>
    <row r="26" spans="1:13" ht="14.25">
      <c r="A26" s="77" t="s">
        <v>174</v>
      </c>
      <c r="H26" s="1" t="s">
        <v>175</v>
      </c>
    </row>
    <row r="27" spans="1:13" ht="14.25">
      <c r="A27" s="77" t="s">
        <v>176</v>
      </c>
      <c r="H27" s="1" t="s">
        <v>177</v>
      </c>
      <c r="M27" s="77"/>
    </row>
    <row r="28" spans="1:13" ht="14.25">
      <c r="A28" s="77" t="s">
        <v>178</v>
      </c>
      <c r="H28" s="1" t="s">
        <v>179</v>
      </c>
      <c r="M28" s="77"/>
    </row>
    <row r="29" spans="1:13" ht="14.25">
      <c r="A29" s="2" t="s">
        <v>180</v>
      </c>
      <c r="H29" s="1" t="s">
        <v>181</v>
      </c>
      <c r="M29" s="77"/>
    </row>
    <row r="30" spans="1:13" ht="14.25">
      <c r="A30" s="2" t="s">
        <v>182</v>
      </c>
      <c r="H30" s="1" t="s">
        <v>183</v>
      </c>
      <c r="M30" s="77"/>
    </row>
    <row r="31" spans="1:13" ht="14.25">
      <c r="A31" s="77" t="s">
        <v>184</v>
      </c>
      <c r="H31" s="1" t="s">
        <v>185</v>
      </c>
      <c r="M31" s="77"/>
    </row>
    <row r="32" spans="1:13" ht="14.25">
      <c r="A32" s="77" t="s">
        <v>186</v>
      </c>
      <c r="H32" s="1" t="s">
        <v>187</v>
      </c>
      <c r="M32" s="1"/>
    </row>
    <row r="33" spans="1:13" ht="14.25">
      <c r="A33" s="77" t="s">
        <v>188</v>
      </c>
      <c r="H33" s="1" t="s">
        <v>189</v>
      </c>
      <c r="M33" s="77"/>
    </row>
    <row r="34" spans="1:13" ht="14.25">
      <c r="A34" s="77" t="s">
        <v>190</v>
      </c>
      <c r="H34" s="1" t="s">
        <v>191</v>
      </c>
      <c r="M34" s="77"/>
    </row>
    <row r="35" spans="1:13" ht="14.25">
      <c r="A35" s="77" t="s">
        <v>192</v>
      </c>
      <c r="H35" s="1" t="s">
        <v>193</v>
      </c>
      <c r="M35" s="77"/>
    </row>
    <row r="36" spans="1:13" ht="14.25">
      <c r="A36" s="77" t="s">
        <v>194</v>
      </c>
      <c r="H36" s="1" t="s">
        <v>195</v>
      </c>
      <c r="M36" s="77"/>
    </row>
    <row r="37" spans="1:13" ht="14.25">
      <c r="A37" s="77" t="s">
        <v>196</v>
      </c>
      <c r="H37" s="1" t="s">
        <v>197</v>
      </c>
      <c r="M37" s="77"/>
    </row>
    <row r="38" spans="1:13" ht="14.25">
      <c r="A38" s="77" t="s">
        <v>198</v>
      </c>
      <c r="H38" s="1" t="s">
        <v>199</v>
      </c>
      <c r="M38" s="77"/>
    </row>
    <row r="39" spans="1:13" ht="14.25">
      <c r="A39" s="77" t="s">
        <v>200</v>
      </c>
      <c r="M39" s="77"/>
    </row>
    <row r="40" spans="1:13" ht="14.25">
      <c r="A40" s="77" t="s">
        <v>201</v>
      </c>
      <c r="M40" s="77"/>
    </row>
    <row r="41" spans="1:13" ht="14.25">
      <c r="A41" s="77" t="s">
        <v>202</v>
      </c>
      <c r="M41" s="77"/>
    </row>
    <row r="42" spans="1:13" ht="14.25">
      <c r="A42" s="77" t="s">
        <v>203</v>
      </c>
      <c r="M42" s="77"/>
    </row>
    <row r="43" spans="1:13" ht="14.25">
      <c r="A43" s="77" t="s">
        <v>204</v>
      </c>
      <c r="M43" s="77"/>
    </row>
    <row r="44" spans="1:13" ht="14.25">
      <c r="A44" s="77" t="s">
        <v>205</v>
      </c>
      <c r="M44" s="77"/>
    </row>
    <row r="45" spans="1:13" ht="14.25">
      <c r="A45" s="2" t="s">
        <v>206</v>
      </c>
      <c r="M45" s="77"/>
    </row>
    <row r="46" spans="1:13" ht="14.25">
      <c r="A46" s="77" t="s">
        <v>207</v>
      </c>
      <c r="M46" s="77"/>
    </row>
    <row r="47" spans="1:13" ht="14.25">
      <c r="A47" s="77"/>
      <c r="M47" s="2"/>
    </row>
    <row r="48" spans="1:13" ht="14.25">
      <c r="A48" s="77"/>
      <c r="M48" s="2"/>
    </row>
    <row r="49" spans="1:13" ht="14.25">
      <c r="A49" s="77"/>
      <c r="M49" s="77"/>
    </row>
    <row r="50" spans="1:13" ht="14.25">
      <c r="A50" s="2"/>
      <c r="M50" s="77"/>
    </row>
    <row r="51" spans="1:13" ht="14.25">
      <c r="A51" s="77"/>
      <c r="M51" s="77"/>
    </row>
    <row r="52" spans="1:13" ht="14.25">
      <c r="M52" s="77"/>
    </row>
    <row r="53" spans="1:13" ht="14.25">
      <c r="M53" s="77"/>
    </row>
    <row r="54" spans="1:13" ht="14.25">
      <c r="M54" s="77"/>
    </row>
    <row r="55" spans="1:13" ht="14.25">
      <c r="M55" s="77"/>
    </row>
    <row r="56" spans="1:13" ht="14.25">
      <c r="M56" s="77"/>
    </row>
    <row r="57" spans="1:13" ht="14.25">
      <c r="M57" s="77"/>
    </row>
    <row r="58" spans="1:13" ht="14.25">
      <c r="M58" s="77"/>
    </row>
    <row r="59" spans="1:13" ht="14.25">
      <c r="M59" s="77"/>
    </row>
    <row r="60" spans="1:13" ht="14.25">
      <c r="M60" s="77"/>
    </row>
    <row r="61" spans="1:13" ht="14.25">
      <c r="M61" s="77"/>
    </row>
    <row r="62" spans="1:13" ht="14.25">
      <c r="M62" s="77"/>
    </row>
    <row r="63" spans="1:13" ht="14.25">
      <c r="M63" s="2"/>
    </row>
    <row r="64" spans="1:13" ht="14.25">
      <c r="M64" s="77"/>
    </row>
  </sheetData>
  <sheetProtection algorithmName="SHA-512" hashValue="9aS9ab2J0aCs120aWVhGcnOcdqRbIJ753YVX5SMZnYBvTbSZiO2Hp1nvA9bqmCCw+J1z434sKjGm3D8rl6YjSg==" saltValue="dFixACdLgh5hINbecPwFw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ABFCD71E-D801-46EE-982F-A8991CB4BD72}"/>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